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V:\Signature Series Bundle Stereo\P51 Mustang\"/>
    </mc:Choice>
  </mc:AlternateContent>
  <xr:revisionPtr revIDLastSave="0" documentId="13_ncr:1_{8DCBA52B-5E85-4639-86CB-4EC39C422D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51 Mustant M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4" i="1"/>
  <c r="A33" i="1"/>
  <c r="A32" i="1"/>
  <c r="A31" i="1"/>
  <c r="A30" i="1"/>
  <c r="V30" i="1" s="1"/>
  <c r="A29" i="1"/>
  <c r="M29" i="1" s="1"/>
  <c r="A28" i="1"/>
  <c r="A27" i="1"/>
  <c r="A26" i="1"/>
  <c r="A25" i="1"/>
  <c r="A24" i="1"/>
  <c r="A23" i="1"/>
  <c r="A22" i="1"/>
  <c r="V22" i="1" s="1"/>
  <c r="A21" i="1"/>
  <c r="M21" i="1" s="1"/>
  <c r="A20" i="1"/>
  <c r="A19" i="1"/>
  <c r="A18" i="1"/>
  <c r="A17" i="1"/>
  <c r="A16" i="1"/>
  <c r="A15" i="1"/>
  <c r="A14" i="1"/>
  <c r="A13" i="1"/>
  <c r="M13" i="1" s="1"/>
  <c r="A12" i="1"/>
  <c r="A11" i="1"/>
  <c r="A10" i="1"/>
  <c r="A9" i="1"/>
  <c r="A8" i="1"/>
  <c r="A7" i="1"/>
  <c r="A6" i="1"/>
  <c r="A5" i="1"/>
  <c r="P5" i="1" s="1"/>
  <c r="A4" i="1"/>
  <c r="A3" i="1"/>
  <c r="A2" i="1"/>
  <c r="P2" i="1" s="1"/>
  <c r="V12" i="1"/>
  <c r="V20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2" i="1"/>
  <c r="P1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2" i="1"/>
  <c r="M3" i="1"/>
  <c r="P4" i="1"/>
  <c r="M6" i="1"/>
  <c r="M7" i="1"/>
  <c r="M8" i="1"/>
  <c r="P9" i="1"/>
  <c r="M10" i="1"/>
  <c r="M11" i="1"/>
  <c r="M12" i="1"/>
  <c r="P14" i="1"/>
  <c r="M15" i="1"/>
  <c r="M16" i="1"/>
  <c r="M17" i="1"/>
  <c r="M18" i="1"/>
  <c r="M19" i="1"/>
  <c r="M20" i="1"/>
  <c r="M22" i="1"/>
  <c r="M23" i="1"/>
  <c r="P24" i="1"/>
  <c r="P25" i="1"/>
  <c r="M26" i="1"/>
  <c r="M27" i="1"/>
  <c r="P28" i="1"/>
  <c r="M30" i="1"/>
  <c r="M31" i="1"/>
  <c r="M32" i="1"/>
  <c r="M33" i="1"/>
  <c r="P34" i="1"/>
  <c r="P35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V29" i="1" l="1"/>
  <c r="V21" i="1"/>
  <c r="V32" i="1"/>
  <c r="V10" i="1"/>
  <c r="V19" i="1"/>
  <c r="V11" i="1"/>
  <c r="V31" i="1"/>
  <c r="V9" i="1"/>
  <c r="P8" i="1"/>
  <c r="V28" i="1"/>
  <c r="V18" i="1"/>
  <c r="V8" i="1"/>
  <c r="V27" i="1"/>
  <c r="V17" i="1"/>
  <c r="V7" i="1"/>
  <c r="V2" i="1"/>
  <c r="V26" i="1"/>
  <c r="V16" i="1"/>
  <c r="V6" i="1"/>
  <c r="V35" i="1"/>
  <c r="V25" i="1"/>
  <c r="V15" i="1"/>
  <c r="V5" i="1"/>
  <c r="V34" i="1"/>
  <c r="V24" i="1"/>
  <c r="V14" i="1"/>
  <c r="V4" i="1"/>
  <c r="V33" i="1"/>
  <c r="V23" i="1"/>
  <c r="V13" i="1"/>
  <c r="V3" i="1"/>
  <c r="P27" i="1"/>
  <c r="P26" i="1"/>
  <c r="M2" i="1"/>
  <c r="P22" i="1"/>
  <c r="M28" i="1"/>
  <c r="P18" i="1"/>
  <c r="P17" i="1"/>
  <c r="P16" i="1"/>
  <c r="P32" i="1"/>
  <c r="P7" i="1"/>
  <c r="M25" i="1"/>
  <c r="M5" i="1"/>
  <c r="P6" i="1"/>
  <c r="P11" i="1"/>
  <c r="M9" i="1"/>
  <c r="P31" i="1"/>
  <c r="P21" i="1"/>
  <c r="P30" i="1"/>
  <c r="P20" i="1"/>
  <c r="P10" i="1"/>
  <c r="P29" i="1"/>
  <c r="P19" i="1"/>
  <c r="M14" i="1"/>
  <c r="M24" i="1"/>
  <c r="M4" i="1"/>
  <c r="M35" i="1"/>
  <c r="P15" i="1"/>
  <c r="M34" i="1"/>
  <c r="P33" i="1"/>
  <c r="P23" i="1"/>
  <c r="P13" i="1"/>
  <c r="P3" i="1"/>
</calcChain>
</file>

<file path=xl/sharedStrings.xml><?xml version="1.0" encoding="utf-8"?>
<sst xmlns="http://schemas.openxmlformats.org/spreadsheetml/2006/main" count="498" uniqueCount="135">
  <si>
    <t>Filename</t>
  </si>
  <si>
    <t>Description</t>
  </si>
  <si>
    <t>Source</t>
  </si>
  <si>
    <t>Category</t>
  </si>
  <si>
    <t>SubCategory</t>
  </si>
  <si>
    <t>Notes</t>
  </si>
  <si>
    <t>Library</t>
  </si>
  <si>
    <t>Keywords</t>
  </si>
  <si>
    <t>Manufacturer</t>
  </si>
  <si>
    <t>BWDescription</t>
  </si>
  <si>
    <t>BWOriginator</t>
  </si>
  <si>
    <t>BWOriginatorRef</t>
  </si>
  <si>
    <t>Microphone</t>
  </si>
  <si>
    <t>P-51 Mustang FLYBY Approach and Land 01 MS.wav</t>
  </si>
  <si>
    <t>Aeroplane. Mono Prop, World War II Fighter. Flyby to land. External, ORTF mic from side. 1944, 27.0L Rolls-Royce Merlin V12. Back-fire.</t>
  </si>
  <si>
    <t>www.boomlibrary.com</t>
  </si>
  <si>
    <t>All sound effects are copyright BOOM Library - all rights reserved</t>
  </si>
  <si>
    <t>BOOM Library</t>
  </si>
  <si>
    <t>© 2014 BOOM Library All Rights Reserved</t>
  </si>
  <si>
    <t>MKH8050 / MKH30 MS</t>
  </si>
  <si>
    <t>P-51 Mustang FLYBY Approach and Land 01 ORTF.wav</t>
  </si>
  <si>
    <t>Aeroplane. Mono Prop, World War II Fighter. Flyby to land. External, MS mic from side, whip-panning. 1944, 27.0L Rolls-Royce Merlin V12. Back-fire.</t>
  </si>
  <si>
    <t>MKH8040 ORTF</t>
  </si>
  <si>
    <t>P-51 Mustang FLYBY Close 01 MS.wav</t>
  </si>
  <si>
    <t>Aeroplane. Mono Prop, World War II Fighter. Flyby. External, ORTF mic from side. 1944, 27.0L Rolls-Royce Merlin V12. Fast.</t>
  </si>
  <si>
    <t>P-51 Mustang FLYBY Close 01 ORTF.wav</t>
  </si>
  <si>
    <t>Aeroplane. Mono Prop, World War II Fighter. Flyby. External, MS mic from side, whip-panning. 1944, 27.0L Rolls-Royce Merlin V12. Fast.</t>
  </si>
  <si>
    <t>P-51 Mustang FLYBY Close 02 MS.wav</t>
  </si>
  <si>
    <t>Aeroplane. Mono Prop, World War II Fighter. Flyby. External, ORTF mic from side. 1944, 27.0L Rolls-Royce Merlin V12. Average, subtle whistling.</t>
  </si>
  <si>
    <t>P-51 Mustang FLYBY Close 02 ORTF.wav</t>
  </si>
  <si>
    <t>Aeroplane. Mono Prop, World War II Fighter. Flyby. External, MS mic from side, whip-panning. 1944, 27.0L Rolls-Royce Merlin V12. Average, subtle whistling.</t>
  </si>
  <si>
    <t>P-51 Mustang FLYBY Close 03 MS.wav</t>
  </si>
  <si>
    <t>Aeroplane. Mono Prop, World War II Fighter. Flyby. External, ORTF mic from side. 1944, 27.0L Rolls-Royce Merlin V12. Average, whistling.</t>
  </si>
  <si>
    <t>P-51 Mustang FLYBY Close 03 ORTF.wav</t>
  </si>
  <si>
    <t>Aeroplane. Mono Prop, World War II Fighter. Flyby. External, MS mic from side, whip-panning. 1944, 27.0L Rolls-Royce Merlin V12. Average, whistling.</t>
  </si>
  <si>
    <t>P-51 Mustang FLYBY Close 04 MS.wav</t>
  </si>
  <si>
    <t>Aeroplane. Mono Prop, World War II Fighter. Flyby. External, ORTF mic from side. 1944, 27.0L Rolls-Royce Merlin V12. Slow.</t>
  </si>
  <si>
    <t>P-51 Mustang FLYBY Close 04 ORTF.wav</t>
  </si>
  <si>
    <t>Aeroplane. Mono Prop, World War II Fighter. Flyby. External, MS mic from side, whip-panning. 1944, 27.0L Rolls-Royce Merlin V12. Slow.</t>
  </si>
  <si>
    <t>P-51 Mustang FLYBY Close Dive Whistle 01 MS.wav</t>
  </si>
  <si>
    <t>Aeroplane. Mono Prop, World War II Fighter. Flyby. External, ORTF mic from side. 1944, 27.0L Rolls-Royce Merlin V12. Supercharger whine, whistle. Fast.</t>
  </si>
  <si>
    <t>P-51 Mustang FLYBY Close Dive Whistle 01 ORTF.wav</t>
  </si>
  <si>
    <t>Aeroplane. Mono Prop, World War II Fighter. Flyby. External, MS mic from side, whip-panning.1944, 27.0L Rolls-Royce Merlin V12. Supercharger whine, whistle. Fast.</t>
  </si>
  <si>
    <t>P-51 Mustang FLYBY Close Dive Whistle 02 MS.wav</t>
  </si>
  <si>
    <t>Aeroplane. Mono Prop, World War II Fighter. Flyby. External, ORTF mic from side. 1944, 27.0L Rolls-Royce Merlin V12. Supercharger whine, whistle. Average.</t>
  </si>
  <si>
    <t>P-51 Mustang FLYBY Close Dive Whistle 02 ORTF.wav</t>
  </si>
  <si>
    <t>Aeroplane. Mono Prop, World War II Fighter. Flyby. External, MS mic from side, whip-panning.1944, 27.0L Rolls-Royce Merlin V12. Supercharger whine, whistle. Average.</t>
  </si>
  <si>
    <t>P-51 Mustang FLYBY Close Dive Whistle 03 MS.wav</t>
  </si>
  <si>
    <t>Aeroplane. Mono Prop, World War II Fighter. Flyby. External, ORTF mic from side. 1944, 27.0L Rolls-Royce Merlin V12. Supercharger whine, whistle. Slow, speeding up in distance.</t>
  </si>
  <si>
    <t>P-51 Mustang FLYBY Close Dive Whistle 03 ORTF.wav</t>
  </si>
  <si>
    <t>Aeroplane. Mono Prop, World War II Fighter. Flyby. External, MS mic from side, whip-panning.1944, 27.0L Rolls-Royce Merlin V12. Supercharger whine, whistle. Slow, speeding up in distance.</t>
  </si>
  <si>
    <t>P-51 Mustang FLYBY Close Dive Whistle 04 MS.wav</t>
  </si>
  <si>
    <t>Aeroplane. Mono Prop, World War II Fighter. Flyby. External, ORTF mic from side. 1944, 27.0L Rolls-Royce Merlin V12. Supercharger whine, whistle. Slow, late starting whistle sound.</t>
  </si>
  <si>
    <t>P-51 Mustang FLYBY Close Dive Whistle 04 ORTF.wav</t>
  </si>
  <si>
    <t>Aeroplane. Mono Prop, World War II Fighter. Flyby. External, MS mic from side, whip-panning.1944, 27.0L Rolls-Royce Merlin V12. Supercharger whine, whistle. Slow, late starting whistle sound.</t>
  </si>
  <si>
    <t>P-51 Mustang FLYBY Close Dive Whistle 05 MS.wav</t>
  </si>
  <si>
    <t>Aeroplane. Mono Prop, World War II Fighter. Flyby. External, ORTF mic from side. 1944, 27.0L Rolls-Royce Merlin V12. Supercharger whine, whistle. Slow, dropping tone.</t>
  </si>
  <si>
    <t>P-51 Mustang FLYBY Close Dive Whistle 05 ORTF.wav</t>
  </si>
  <si>
    <t>Aeroplane. Mono Prop, World War II Fighter. Flyby. External, MS mic from side, whip-panning.1944, 27.0L Rolls-Royce Merlin V12. Supercharger whine, whistle. Slow, dropping tone.</t>
  </si>
  <si>
    <t>P-51 Mustang FLYBY Close Dive Whistle 06 MS.wav</t>
  </si>
  <si>
    <t>Aeroplane. Mono Prop, World War II Fighter. Flyby. External, ORTF mic from side. 1944, 27.0L Rolls-Royce Merlin V12. Supercharger whine, whistle. Average, whistling starts abruptly.</t>
  </si>
  <si>
    <t>P-51 Mustang FLYBY Close Dive Whistle 06 ORTF.wav</t>
  </si>
  <si>
    <t>Aeroplane. Mono Prop, World War II Fighter. Flyby. External, MS mic from side, whip-panning.1944, 27.0L Rolls-Royce Merlin V12. Supercharger whine, whistle. Average, whistling starts abruptly.</t>
  </si>
  <si>
    <t>P-51 Mustang FLYBY Distant 01 MS.wav</t>
  </si>
  <si>
    <t>Aeroplane. Mono Prop, World War II Fighter. Flyby. External, ORTF mic from side. 1944, 27.0L Rolls-Royce Merlin V12. Resonant, average.</t>
  </si>
  <si>
    <t>P-51 Mustang FLYBY Distant 01 ORTF.wav</t>
  </si>
  <si>
    <t>Aeroplane. Mono Prop, World War II Fighter. Flyby. External, MS mic from side, whip-panning.1944, 27.0L Rolls-Royce Merlin V12. Resonant, average.</t>
  </si>
  <si>
    <t>P-51 Mustang FLYBY Distant 02 MS.wav</t>
  </si>
  <si>
    <t>Aeroplane. Mono Prop, World War II Fighter. Flyby. External, ORTF mic from side. 1944, 27.0L Rolls-Royce Merlin V12. Resonant, fast.</t>
  </si>
  <si>
    <t>P-51 Mustang FLYBY Distant 02 ORTF.wav</t>
  </si>
  <si>
    <t>Aeroplane. Mono Prop, World War II Fighter. Flyby. External, MS mic from side, whip-panning.1944, 27.0L Rolls-Royce Merlin V12. Resonant, fast.</t>
  </si>
  <si>
    <t>P-51 Mustang FLYBY Distant 03 MS.wav</t>
  </si>
  <si>
    <t>Aeroplane. Mono Prop, World War II Fighter. Flyby. External, ORTF mic from side. 1944, 27.0L Rolls-Royce Merlin V12. Resonant, slow.</t>
  </si>
  <si>
    <t>P-51 Mustang FLYBY Distant 03 ORTF.wav</t>
  </si>
  <si>
    <t>Aeroplane. Mono Prop, World War II Fighter. Flyby. External, MS mic from side, whip-panning.1944, 27.0L Rolls-Royce Merlin V12. Resonant, slow.</t>
  </si>
  <si>
    <t>P-51 Mustang FLYBY Distant Long 01 MS.wav</t>
  </si>
  <si>
    <t>Aeroplane. Mono Prop, World War II Fighter. Flyby. External, ORTF mic from side. 1944, 27.0L Rolls-Royce Merlin V12. Resonant.</t>
  </si>
  <si>
    <t>P-51 Mustang FLYBY Distant Long 01 ORTF.wav</t>
  </si>
  <si>
    <t>Aeroplane. Mono Prop, World War II Fighter. Idle, Taxi. External, MS mic from side, whip-panning.1944, 27.0L Rolls-Royce Merlin V12. Resonant.</t>
  </si>
  <si>
    <t>P-51 Mustang STATIC Idle RevUp Taxi Away 01 MS.wav</t>
  </si>
  <si>
    <t>Aeroplane. Mono Prop, World War II Fighter. Idle, Taxi. External, ORTF mic from side. 1944, 27.0L Rolls-Royce Merlin V12.</t>
  </si>
  <si>
    <t>P-51 Mustang STATIC Idle RevUp Taxi Away ORTF.wav</t>
  </si>
  <si>
    <t>Aeroplane. Mono Prop, World War II Fighter. Start, Idle, Taxi. External, MS mic from side, whip-panning.1944, 27.0L Rolls-Royce Merlin V12.</t>
  </si>
  <si>
    <t>P-51 Mustang STATIC StartUp Idle Taxi Away 01 MS.wav</t>
  </si>
  <si>
    <t>Aeroplane. Mono Prop, World War II Fighter. Start, Idle, Taxi. External, ORTF mic from side. 1944, 27.0L Rolls-Royce Merlin V12.</t>
  </si>
  <si>
    <t>P-51 Mustang STATIC StartUp Idle Taxi Away 01 ORTF.wav</t>
  </si>
  <si>
    <t>Key</t>
  </si>
  <si>
    <t>FXName</t>
  </si>
  <si>
    <t>FLY BY</t>
  </si>
  <si>
    <t>STATIC</t>
  </si>
  <si>
    <t>CatID</t>
  </si>
  <si>
    <t>AEROMil</t>
  </si>
  <si>
    <t>AIRCRAFT</t>
  </si>
  <si>
    <t>MILITARY</t>
  </si>
  <si>
    <t>P51 Mustang Approach and Land 01 MS</t>
  </si>
  <si>
    <t>P51 Mustang Approach and Land 01 ORTF</t>
  </si>
  <si>
    <t>P51 Mustang Close 01 MS</t>
  </si>
  <si>
    <t>P51 Mustang Close 01 ORTF</t>
  </si>
  <si>
    <t>P51 Mustang Close 02 MS</t>
  </si>
  <si>
    <t>P51 Mustang Close 02 ORTF</t>
  </si>
  <si>
    <t>P51 Mustang Close 03 MS</t>
  </si>
  <si>
    <t>P51 Mustang Close 03 ORTF</t>
  </si>
  <si>
    <t>P51 Mustang Close 04 MS</t>
  </si>
  <si>
    <t>P51 Mustang Close 04 ORTF</t>
  </si>
  <si>
    <t>P51 Mustang Close Dive Whistle 01 MS</t>
  </si>
  <si>
    <t>P51 Mustang Close Dive Whistle 01 ORTF</t>
  </si>
  <si>
    <t>P51 Mustang Close Dive Whistle 02 MS</t>
  </si>
  <si>
    <t>P51 Mustang Close Dive Whistle 02 ORTF</t>
  </si>
  <si>
    <t>P51 Mustang Close Dive Whistle 03 MS</t>
  </si>
  <si>
    <t>P51 Mustang Close Dive Whistle 03 ORTF</t>
  </si>
  <si>
    <t>P51 Mustang Close Dive Whistle 04 MS</t>
  </si>
  <si>
    <t>P51 Mustang Close Dive Whistle 04 ORTF</t>
  </si>
  <si>
    <t>P51 Mustang Close Dive Whistle 05 MS</t>
  </si>
  <si>
    <t>P51 Mustang Close Dive Whistle 05 ORTF</t>
  </si>
  <si>
    <t>P51 Mustang Close Dive Whistle 06 MS</t>
  </si>
  <si>
    <t>P51 Mustang Close Dive Whistle 06 ORTF</t>
  </si>
  <si>
    <t>P51 Mustang Distant 01 MS</t>
  </si>
  <si>
    <t>P51 Mustang Distant 01 ORTF</t>
  </si>
  <si>
    <t>P51 Mustang Distant 02 MS</t>
  </si>
  <si>
    <t>P51 Mustang Distant 02 ORTF</t>
  </si>
  <si>
    <t>P51 Mustang Distant 03 MS</t>
  </si>
  <si>
    <t>P51 Mustang Distant 03 ORTF</t>
  </si>
  <si>
    <t>P51 Mustang Distant Long 01 MS</t>
  </si>
  <si>
    <t>P51 Mustang Distant Long 01 ORTF</t>
  </si>
  <si>
    <t>P51 Mustang Idle RevUp Taxi Away 01 MS</t>
  </si>
  <si>
    <t>P51 Mustang Idle RevUp Taxi Away ORTF</t>
  </si>
  <si>
    <t>P51 Mustang StartUp Idle Taxi Away 01 MS</t>
  </si>
  <si>
    <t>P51 Mustang StartUp Idle Taxi Away 01 ORTF</t>
  </si>
  <si>
    <t>CategoryFull</t>
  </si>
  <si>
    <t>UserComments</t>
  </si>
  <si>
    <t>TrackTitle</t>
  </si>
  <si>
    <t>TrackYear</t>
  </si>
  <si>
    <t>Artist</t>
  </si>
  <si>
    <t>VendorCategory</t>
  </si>
  <si>
    <t>P-51 Mustang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</si>
</sst>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indexed="8"/>
      <name val="Verdana"/>
    </font>
    <font>
      <sz val="12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">
    <xf numFmtId="0" fontId="0" fillId="0" borderId="0" xfId="0">
      <alignment vertical="top" wrapText="1"/>
    </xf>
    <xf numFmtId="0" fontId="2" fillId="2" borderId="1" xfId="0" applyNumberFormat="1" applyFont="1" applyFill="1" applyBorder="1" applyAlignment="1"/>
    <xf numFmtId="0" fontId="3" fillId="0" borderId="1" xfId="0" applyNumberFormat="1" applyFont="1" applyBorder="1" applyAlignment="1"/>
    <xf numFmtId="0" fontId="0" fillId="0" borderId="1" xfId="0" applyBorder="1">
      <alignment vertical="top" wrapText="1"/>
    </xf>
    <xf numFmtId="0" fontId="1" fillId="0" borderId="1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FFCC"/>
      <rgbColor rgb="FFAAAAAA"/>
      <rgbColor rgb="FFC0C0C0"/>
      <rgbColor rgb="FF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35"/>
  <sheetViews>
    <sheetView tabSelected="1" workbookViewId="0">
      <pane ySplit="1" topLeftCell="A2" activePane="bottomLeft" state="frozen"/>
      <selection activeCell="P1" sqref="P1"/>
      <selection pane="bottomLeft" activeCell="A6" sqref="A6"/>
    </sheetView>
  </sheetViews>
  <sheetFormatPr defaultColWidth="8.09765625" defaultRowHeight="12.95" customHeight="1" x14ac:dyDescent="0.25"/>
  <cols>
    <col min="1" max="1" width="46" style="4" bestFit="1" customWidth="1"/>
    <col min="2" max="2" width="115.09765625" style="4" bestFit="1" customWidth="1"/>
    <col min="3" max="3" width="6" style="4" bestFit="1" customWidth="1"/>
    <col min="4" max="4" width="7.09765625" style="4" bestFit="1" customWidth="1"/>
    <col min="5" max="5" width="8.69921875" style="4" bestFit="1" customWidth="1"/>
    <col min="6" max="6" width="13.3984375" style="4" bestFit="1" customWidth="1"/>
    <col min="7" max="7" width="10.69921875" style="4" bestFit="1" customWidth="1"/>
    <col min="8" max="8" width="28.09765625" style="4" bestFit="1" customWidth="1"/>
    <col min="9" max="9" width="9" style="4" bestFit="1" customWidth="1"/>
    <col min="10" max="10" width="12" style="4" bestFit="1" customWidth="1"/>
    <col min="11" max="11" width="14.19921875" style="4" bestFit="1" customWidth="1"/>
    <col min="12" max="12" width="38.69921875" style="4" bestFit="1" customWidth="1"/>
    <col min="13" max="13" width="46" style="4" bestFit="1" customWidth="1"/>
    <col min="14" max="14" width="115.09765625" style="4" bestFit="1" customWidth="1"/>
    <col min="15" max="15" width="24.8984375" style="4" bestFit="1" customWidth="1"/>
    <col min="16" max="16" width="46" style="4" bestFit="1" customWidth="1"/>
    <col min="17" max="17" width="9" style="4" bestFit="1" customWidth="1"/>
    <col min="18" max="18" width="7.19921875" style="4" bestFit="1" customWidth="1"/>
    <col min="19" max="20" width="13.19921875" style="4" bestFit="1" customWidth="1"/>
    <col min="21" max="21" width="36.09765625" style="4" bestFit="1" customWidth="1"/>
    <col min="22" max="22" width="48" style="4" bestFit="1" customWidth="1"/>
    <col min="23" max="262" width="8.09765625" style="4" customWidth="1"/>
    <col min="263" max="16384" width="8.09765625" style="3"/>
  </cols>
  <sheetData>
    <row r="1" spans="1:22" ht="15" customHeight="1" x14ac:dyDescent="0.25">
      <c r="A1" s="1" t="s">
        <v>0</v>
      </c>
      <c r="B1" s="1" t="s">
        <v>1</v>
      </c>
      <c r="C1" s="1" t="s">
        <v>90</v>
      </c>
      <c r="D1" s="1" t="s">
        <v>3</v>
      </c>
      <c r="E1" s="1" t="s">
        <v>4</v>
      </c>
      <c r="F1" s="1" t="s">
        <v>128</v>
      </c>
      <c r="G1" s="1" t="s">
        <v>133</v>
      </c>
      <c r="H1" s="1" t="s">
        <v>87</v>
      </c>
      <c r="I1" s="1" t="s">
        <v>8</v>
      </c>
      <c r="J1" s="1" t="s">
        <v>6</v>
      </c>
      <c r="K1" s="1" t="s">
        <v>12</v>
      </c>
      <c r="L1" s="1" t="s">
        <v>5</v>
      </c>
      <c r="M1" s="1" t="s">
        <v>7</v>
      </c>
      <c r="N1" s="1" t="s">
        <v>9</v>
      </c>
      <c r="O1" s="1" t="s">
        <v>10</v>
      </c>
      <c r="P1" s="1" t="s">
        <v>130</v>
      </c>
      <c r="Q1" s="1" t="s">
        <v>132</v>
      </c>
      <c r="R1" s="1" t="s">
        <v>131</v>
      </c>
      <c r="S1" s="1" t="s">
        <v>11</v>
      </c>
      <c r="T1" s="1" t="s">
        <v>2</v>
      </c>
      <c r="U1" s="1" t="s">
        <v>86</v>
      </c>
      <c r="V1" s="1" t="s">
        <v>129</v>
      </c>
    </row>
    <row r="2" spans="1:22" ht="15.6" customHeight="1" x14ac:dyDescent="0.25">
      <c r="A2" s="2" t="str">
        <f>C2&amp;"_"&amp;G2&amp;"-"&amp;H2&amp;"_B00M_P51.wav"</f>
        <v>AEROMil_FLY BY-P51 Mustang Approach and Land 01 MS_B00M_P51.wav</v>
      </c>
      <c r="B2" s="2" t="s">
        <v>14</v>
      </c>
      <c r="C2" s="2" t="s">
        <v>91</v>
      </c>
      <c r="D2" s="2" t="s">
        <v>92</v>
      </c>
      <c r="E2" s="2" t="s">
        <v>93</v>
      </c>
      <c r="F2" s="2" t="str">
        <f>D2&amp;"-"&amp;E2</f>
        <v>AIRCRAFT-MILITARY</v>
      </c>
      <c r="G2" s="2" t="s">
        <v>88</v>
      </c>
      <c r="H2" s="2" t="s">
        <v>94</v>
      </c>
      <c r="I2" s="2" t="s">
        <v>17</v>
      </c>
      <c r="J2" s="2" t="s">
        <v>134</v>
      </c>
      <c r="K2" s="2" t="s">
        <v>19</v>
      </c>
      <c r="L2" s="2" t="s">
        <v>16</v>
      </c>
      <c r="M2" s="2" t="str">
        <f>A2</f>
        <v>AEROMil_FLY BY-P51 Mustang Approach and Land 01 MS_B00M_P51.wav</v>
      </c>
      <c r="N2" s="2" t="str">
        <f t="shared" ref="N2:N35" si="0">B2</f>
        <v>Aeroplane. Mono Prop, World War II Fighter. Flyby to land. External, ORTF mic from side. 1944, 27.0L Rolls-Royce Merlin V12. Back-fire.</v>
      </c>
      <c r="O2" s="2" t="s">
        <v>18</v>
      </c>
      <c r="P2" s="2" t="str">
        <f>A2</f>
        <v>AEROMil_FLY BY-P51 Mustang Approach and Land 01 MS_B00M_P51.wav</v>
      </c>
      <c r="Q2" s="2" t="str">
        <f>I2</f>
        <v>BOOM Library</v>
      </c>
      <c r="R2" s="2">
        <v>2014</v>
      </c>
      <c r="S2" s="2" t="s">
        <v>15</v>
      </c>
      <c r="T2" s="2" t="s">
        <v>15</v>
      </c>
      <c r="U2" s="2" t="s">
        <v>13</v>
      </c>
      <c r="V2" s="4" t="str">
        <f>A2</f>
        <v>AEROMil_FLY BY-P51 Mustang Approach and Land 01 MS_B00M_P51.wav</v>
      </c>
    </row>
    <row r="3" spans="1:22" ht="15.95" customHeight="1" x14ac:dyDescent="0.25">
      <c r="A3" s="2" t="str">
        <f t="shared" ref="A3:A35" si="1">C3&amp;"_"&amp;G3&amp;"-"&amp;H3&amp;"_B00M_P51.wav"</f>
        <v>AEROMil_FLY BY-P51 Mustang Approach and Land 01 ORTF_B00M_P51.wav</v>
      </c>
      <c r="B3" s="2" t="s">
        <v>21</v>
      </c>
      <c r="C3" s="2" t="s">
        <v>91</v>
      </c>
      <c r="D3" s="2" t="s">
        <v>92</v>
      </c>
      <c r="E3" s="2" t="s">
        <v>93</v>
      </c>
      <c r="F3" s="2" t="str">
        <f t="shared" ref="F3:F35" si="2">D3&amp;"-"&amp;E3</f>
        <v>AIRCRAFT-MILITARY</v>
      </c>
      <c r="G3" s="2" t="s">
        <v>88</v>
      </c>
      <c r="H3" s="2" t="s">
        <v>95</v>
      </c>
      <c r="I3" s="2" t="s">
        <v>17</v>
      </c>
      <c r="J3" s="2" t="s">
        <v>134</v>
      </c>
      <c r="K3" s="2" t="s">
        <v>22</v>
      </c>
      <c r="L3" s="2" t="s">
        <v>16</v>
      </c>
      <c r="M3" s="2" t="str">
        <f t="shared" ref="M3:M35" si="3">A3</f>
        <v>AEROMil_FLY BY-P51 Mustang Approach and Land 01 ORTF_B00M_P51.wav</v>
      </c>
      <c r="N3" s="2" t="str">
        <f t="shared" si="0"/>
        <v>Aeroplane. Mono Prop, World War II Fighter. Flyby to land. External, MS mic from side, whip-panning. 1944, 27.0L Rolls-Royce Merlin V12. Back-fire.</v>
      </c>
      <c r="O3" s="2" t="s">
        <v>18</v>
      </c>
      <c r="P3" s="2" t="str">
        <f t="shared" ref="P3:P35" si="4">A3</f>
        <v>AEROMil_FLY BY-P51 Mustang Approach and Land 01 ORTF_B00M_P51.wav</v>
      </c>
      <c r="Q3" s="2" t="str">
        <f t="shared" ref="Q3:Q35" si="5">I3</f>
        <v>BOOM Library</v>
      </c>
      <c r="R3" s="2">
        <v>2014</v>
      </c>
      <c r="S3" s="2" t="s">
        <v>15</v>
      </c>
      <c r="T3" s="2" t="s">
        <v>15</v>
      </c>
      <c r="U3" s="2" t="s">
        <v>20</v>
      </c>
      <c r="V3" s="4" t="str">
        <f t="shared" ref="V3:V35" si="6">A3</f>
        <v>AEROMil_FLY BY-P51 Mustang Approach and Land 01 ORTF_B00M_P51.wav</v>
      </c>
    </row>
    <row r="4" spans="1:22" ht="15.95" customHeight="1" x14ac:dyDescent="0.25">
      <c r="A4" s="2" t="str">
        <f t="shared" si="1"/>
        <v>AEROMil_FLY BY-P51 Mustang Close 01 MS_B00M_P51.wav</v>
      </c>
      <c r="B4" s="2" t="s">
        <v>24</v>
      </c>
      <c r="C4" s="2" t="s">
        <v>91</v>
      </c>
      <c r="D4" s="2" t="s">
        <v>92</v>
      </c>
      <c r="E4" s="2" t="s">
        <v>93</v>
      </c>
      <c r="F4" s="2" t="str">
        <f t="shared" si="2"/>
        <v>AIRCRAFT-MILITARY</v>
      </c>
      <c r="G4" s="2" t="s">
        <v>88</v>
      </c>
      <c r="H4" s="2" t="s">
        <v>96</v>
      </c>
      <c r="I4" s="2" t="s">
        <v>17</v>
      </c>
      <c r="J4" s="2" t="s">
        <v>134</v>
      </c>
      <c r="K4" s="2" t="s">
        <v>19</v>
      </c>
      <c r="L4" s="2" t="s">
        <v>16</v>
      </c>
      <c r="M4" s="2" t="str">
        <f t="shared" si="3"/>
        <v>AEROMil_FLY BY-P51 Mustang Close 01 MS_B00M_P51.wav</v>
      </c>
      <c r="N4" s="2" t="str">
        <f t="shared" si="0"/>
        <v>Aeroplane. Mono Prop, World War II Fighter. Flyby. External, ORTF mic from side. 1944, 27.0L Rolls-Royce Merlin V12. Fast.</v>
      </c>
      <c r="O4" s="2" t="s">
        <v>18</v>
      </c>
      <c r="P4" s="2" t="str">
        <f t="shared" si="4"/>
        <v>AEROMil_FLY BY-P51 Mustang Close 01 MS_B00M_P51.wav</v>
      </c>
      <c r="Q4" s="2" t="str">
        <f t="shared" si="5"/>
        <v>BOOM Library</v>
      </c>
      <c r="R4" s="2">
        <v>2014</v>
      </c>
      <c r="S4" s="2" t="s">
        <v>15</v>
      </c>
      <c r="T4" s="2" t="s">
        <v>15</v>
      </c>
      <c r="U4" s="2" t="s">
        <v>23</v>
      </c>
      <c r="V4" s="4" t="str">
        <f t="shared" si="6"/>
        <v>AEROMil_FLY BY-P51 Mustang Close 01 MS_B00M_P51.wav</v>
      </c>
    </row>
    <row r="5" spans="1:22" ht="15.95" customHeight="1" x14ac:dyDescent="0.25">
      <c r="A5" s="2" t="str">
        <f t="shared" si="1"/>
        <v>AEROMil_FLY BY-P51 Mustang Close 01 ORTF_B00M_P51.wav</v>
      </c>
      <c r="B5" s="2" t="s">
        <v>26</v>
      </c>
      <c r="C5" s="2" t="s">
        <v>91</v>
      </c>
      <c r="D5" s="2" t="s">
        <v>92</v>
      </c>
      <c r="E5" s="2" t="s">
        <v>93</v>
      </c>
      <c r="F5" s="2" t="str">
        <f t="shared" si="2"/>
        <v>AIRCRAFT-MILITARY</v>
      </c>
      <c r="G5" s="2" t="s">
        <v>88</v>
      </c>
      <c r="H5" s="2" t="s">
        <v>97</v>
      </c>
      <c r="I5" s="2" t="s">
        <v>17</v>
      </c>
      <c r="J5" s="2" t="s">
        <v>134</v>
      </c>
      <c r="K5" s="2" t="s">
        <v>22</v>
      </c>
      <c r="L5" s="2" t="s">
        <v>16</v>
      </c>
      <c r="M5" s="2" t="str">
        <f t="shared" si="3"/>
        <v>AEROMil_FLY BY-P51 Mustang Close 01 ORTF_B00M_P51.wav</v>
      </c>
      <c r="N5" s="2" t="str">
        <f t="shared" si="0"/>
        <v>Aeroplane. Mono Prop, World War II Fighter. Flyby. External, MS mic from side, whip-panning. 1944, 27.0L Rolls-Royce Merlin V12. Fast.</v>
      </c>
      <c r="O5" s="2" t="s">
        <v>18</v>
      </c>
      <c r="P5" s="2" t="str">
        <f t="shared" si="4"/>
        <v>AEROMil_FLY BY-P51 Mustang Close 01 ORTF_B00M_P51.wav</v>
      </c>
      <c r="Q5" s="2" t="str">
        <f t="shared" si="5"/>
        <v>BOOM Library</v>
      </c>
      <c r="R5" s="2">
        <v>2014</v>
      </c>
      <c r="S5" s="2" t="s">
        <v>15</v>
      </c>
      <c r="T5" s="2" t="s">
        <v>15</v>
      </c>
      <c r="U5" s="2" t="s">
        <v>25</v>
      </c>
      <c r="V5" s="4" t="str">
        <f t="shared" si="6"/>
        <v>AEROMil_FLY BY-P51 Mustang Close 01 ORTF_B00M_P51.wav</v>
      </c>
    </row>
    <row r="6" spans="1:22" ht="15.95" customHeight="1" x14ac:dyDescent="0.25">
      <c r="A6" s="2" t="str">
        <f t="shared" si="1"/>
        <v>AEROMil_FLY BY-P51 Mustang Close 02 MS_B00M_P51.wav</v>
      </c>
      <c r="B6" s="2" t="s">
        <v>28</v>
      </c>
      <c r="C6" s="2" t="s">
        <v>91</v>
      </c>
      <c r="D6" s="2" t="s">
        <v>92</v>
      </c>
      <c r="E6" s="2" t="s">
        <v>93</v>
      </c>
      <c r="F6" s="2" t="str">
        <f t="shared" si="2"/>
        <v>AIRCRAFT-MILITARY</v>
      </c>
      <c r="G6" s="2" t="s">
        <v>88</v>
      </c>
      <c r="H6" s="2" t="s">
        <v>98</v>
      </c>
      <c r="I6" s="2" t="s">
        <v>17</v>
      </c>
      <c r="J6" s="2" t="s">
        <v>134</v>
      </c>
      <c r="K6" s="2" t="s">
        <v>19</v>
      </c>
      <c r="L6" s="2" t="s">
        <v>16</v>
      </c>
      <c r="M6" s="2" t="str">
        <f t="shared" si="3"/>
        <v>AEROMil_FLY BY-P51 Mustang Close 02 MS_B00M_P51.wav</v>
      </c>
      <c r="N6" s="2" t="str">
        <f t="shared" si="0"/>
        <v>Aeroplane. Mono Prop, World War II Fighter. Flyby. External, ORTF mic from side. 1944, 27.0L Rolls-Royce Merlin V12. Average, subtle whistling.</v>
      </c>
      <c r="O6" s="2" t="s">
        <v>18</v>
      </c>
      <c r="P6" s="2" t="str">
        <f t="shared" si="4"/>
        <v>AEROMil_FLY BY-P51 Mustang Close 02 MS_B00M_P51.wav</v>
      </c>
      <c r="Q6" s="2" t="str">
        <f t="shared" si="5"/>
        <v>BOOM Library</v>
      </c>
      <c r="R6" s="2">
        <v>2014</v>
      </c>
      <c r="S6" s="2" t="s">
        <v>15</v>
      </c>
      <c r="T6" s="2" t="s">
        <v>15</v>
      </c>
      <c r="U6" s="2" t="s">
        <v>27</v>
      </c>
      <c r="V6" s="4" t="str">
        <f t="shared" si="6"/>
        <v>AEROMil_FLY BY-P51 Mustang Close 02 MS_B00M_P51.wav</v>
      </c>
    </row>
    <row r="7" spans="1:22" ht="15.95" customHeight="1" x14ac:dyDescent="0.25">
      <c r="A7" s="2" t="str">
        <f t="shared" si="1"/>
        <v>AEROMil_FLY BY-P51 Mustang Close 02 ORTF_B00M_P51.wav</v>
      </c>
      <c r="B7" s="2" t="s">
        <v>30</v>
      </c>
      <c r="C7" s="2" t="s">
        <v>91</v>
      </c>
      <c r="D7" s="2" t="s">
        <v>92</v>
      </c>
      <c r="E7" s="2" t="s">
        <v>93</v>
      </c>
      <c r="F7" s="2" t="str">
        <f t="shared" si="2"/>
        <v>AIRCRAFT-MILITARY</v>
      </c>
      <c r="G7" s="2" t="s">
        <v>88</v>
      </c>
      <c r="H7" s="2" t="s">
        <v>99</v>
      </c>
      <c r="I7" s="2" t="s">
        <v>17</v>
      </c>
      <c r="J7" s="2" t="s">
        <v>134</v>
      </c>
      <c r="K7" s="2" t="s">
        <v>22</v>
      </c>
      <c r="L7" s="2" t="s">
        <v>16</v>
      </c>
      <c r="M7" s="2" t="str">
        <f t="shared" si="3"/>
        <v>AEROMil_FLY BY-P51 Mustang Close 02 ORTF_B00M_P51.wav</v>
      </c>
      <c r="N7" s="2" t="str">
        <f t="shared" si="0"/>
        <v>Aeroplane. Mono Prop, World War II Fighter. Flyby. External, MS mic from side, whip-panning. 1944, 27.0L Rolls-Royce Merlin V12. Average, subtle whistling.</v>
      </c>
      <c r="O7" s="2" t="s">
        <v>18</v>
      </c>
      <c r="P7" s="2" t="str">
        <f t="shared" si="4"/>
        <v>AEROMil_FLY BY-P51 Mustang Close 02 ORTF_B00M_P51.wav</v>
      </c>
      <c r="Q7" s="2" t="str">
        <f t="shared" si="5"/>
        <v>BOOM Library</v>
      </c>
      <c r="R7" s="2">
        <v>2014</v>
      </c>
      <c r="S7" s="2" t="s">
        <v>15</v>
      </c>
      <c r="T7" s="2" t="s">
        <v>15</v>
      </c>
      <c r="U7" s="2" t="s">
        <v>29</v>
      </c>
      <c r="V7" s="4" t="str">
        <f t="shared" si="6"/>
        <v>AEROMil_FLY BY-P51 Mustang Close 02 ORTF_B00M_P51.wav</v>
      </c>
    </row>
    <row r="8" spans="1:22" ht="15.95" customHeight="1" x14ac:dyDescent="0.25">
      <c r="A8" s="2" t="str">
        <f t="shared" si="1"/>
        <v>AEROMil_FLY BY-P51 Mustang Close 03 MS_B00M_P51.wav</v>
      </c>
      <c r="B8" s="2" t="s">
        <v>32</v>
      </c>
      <c r="C8" s="2" t="s">
        <v>91</v>
      </c>
      <c r="D8" s="2" t="s">
        <v>92</v>
      </c>
      <c r="E8" s="2" t="s">
        <v>93</v>
      </c>
      <c r="F8" s="2" t="str">
        <f t="shared" si="2"/>
        <v>AIRCRAFT-MILITARY</v>
      </c>
      <c r="G8" s="2" t="s">
        <v>88</v>
      </c>
      <c r="H8" s="2" t="s">
        <v>100</v>
      </c>
      <c r="I8" s="2" t="s">
        <v>17</v>
      </c>
      <c r="J8" s="2" t="s">
        <v>134</v>
      </c>
      <c r="K8" s="2" t="s">
        <v>19</v>
      </c>
      <c r="L8" s="2" t="s">
        <v>16</v>
      </c>
      <c r="M8" s="2" t="str">
        <f t="shared" si="3"/>
        <v>AEROMil_FLY BY-P51 Mustang Close 03 MS_B00M_P51.wav</v>
      </c>
      <c r="N8" s="2" t="str">
        <f t="shared" si="0"/>
        <v>Aeroplane. Mono Prop, World War II Fighter. Flyby. External, ORTF mic from side. 1944, 27.0L Rolls-Royce Merlin V12. Average, whistling.</v>
      </c>
      <c r="O8" s="2" t="s">
        <v>18</v>
      </c>
      <c r="P8" s="2" t="str">
        <f t="shared" si="4"/>
        <v>AEROMil_FLY BY-P51 Mustang Close 03 MS_B00M_P51.wav</v>
      </c>
      <c r="Q8" s="2" t="str">
        <f t="shared" si="5"/>
        <v>BOOM Library</v>
      </c>
      <c r="R8" s="2">
        <v>2014</v>
      </c>
      <c r="S8" s="2" t="s">
        <v>15</v>
      </c>
      <c r="T8" s="2" t="s">
        <v>15</v>
      </c>
      <c r="U8" s="2" t="s">
        <v>31</v>
      </c>
      <c r="V8" s="4" t="str">
        <f t="shared" si="6"/>
        <v>AEROMil_FLY BY-P51 Mustang Close 03 MS_B00M_P51.wav</v>
      </c>
    </row>
    <row r="9" spans="1:22" ht="15.95" customHeight="1" x14ac:dyDescent="0.25">
      <c r="A9" s="2" t="str">
        <f t="shared" si="1"/>
        <v>AEROMil_FLY BY-P51 Mustang Close 03 ORTF_B00M_P51.wav</v>
      </c>
      <c r="B9" s="2" t="s">
        <v>34</v>
      </c>
      <c r="C9" s="2" t="s">
        <v>91</v>
      </c>
      <c r="D9" s="2" t="s">
        <v>92</v>
      </c>
      <c r="E9" s="2" t="s">
        <v>93</v>
      </c>
      <c r="F9" s="2" t="str">
        <f t="shared" si="2"/>
        <v>AIRCRAFT-MILITARY</v>
      </c>
      <c r="G9" s="2" t="s">
        <v>88</v>
      </c>
      <c r="H9" s="2" t="s">
        <v>101</v>
      </c>
      <c r="I9" s="2" t="s">
        <v>17</v>
      </c>
      <c r="J9" s="2" t="s">
        <v>134</v>
      </c>
      <c r="K9" s="2" t="s">
        <v>22</v>
      </c>
      <c r="L9" s="2" t="s">
        <v>16</v>
      </c>
      <c r="M9" s="2" t="str">
        <f t="shared" si="3"/>
        <v>AEROMil_FLY BY-P51 Mustang Close 03 ORTF_B00M_P51.wav</v>
      </c>
      <c r="N9" s="2" t="str">
        <f t="shared" si="0"/>
        <v>Aeroplane. Mono Prop, World War II Fighter. Flyby. External, MS mic from side, whip-panning. 1944, 27.0L Rolls-Royce Merlin V12. Average, whistling.</v>
      </c>
      <c r="O9" s="2" t="s">
        <v>18</v>
      </c>
      <c r="P9" s="2" t="str">
        <f t="shared" si="4"/>
        <v>AEROMil_FLY BY-P51 Mustang Close 03 ORTF_B00M_P51.wav</v>
      </c>
      <c r="Q9" s="2" t="str">
        <f t="shared" si="5"/>
        <v>BOOM Library</v>
      </c>
      <c r="R9" s="2">
        <v>2014</v>
      </c>
      <c r="S9" s="2" t="s">
        <v>15</v>
      </c>
      <c r="T9" s="2" t="s">
        <v>15</v>
      </c>
      <c r="U9" s="2" t="s">
        <v>33</v>
      </c>
      <c r="V9" s="4" t="str">
        <f t="shared" si="6"/>
        <v>AEROMil_FLY BY-P51 Mustang Close 03 ORTF_B00M_P51.wav</v>
      </c>
    </row>
    <row r="10" spans="1:22" ht="15.95" customHeight="1" x14ac:dyDescent="0.25">
      <c r="A10" s="2" t="str">
        <f t="shared" si="1"/>
        <v>AEROMil_FLY BY-P51 Mustang Close 04 MS_B00M_P51.wav</v>
      </c>
      <c r="B10" s="2" t="s">
        <v>36</v>
      </c>
      <c r="C10" s="2" t="s">
        <v>91</v>
      </c>
      <c r="D10" s="2" t="s">
        <v>92</v>
      </c>
      <c r="E10" s="2" t="s">
        <v>93</v>
      </c>
      <c r="F10" s="2" t="str">
        <f t="shared" si="2"/>
        <v>AIRCRAFT-MILITARY</v>
      </c>
      <c r="G10" s="2" t="s">
        <v>88</v>
      </c>
      <c r="H10" s="2" t="s">
        <v>102</v>
      </c>
      <c r="I10" s="2" t="s">
        <v>17</v>
      </c>
      <c r="J10" s="2" t="s">
        <v>134</v>
      </c>
      <c r="K10" s="2" t="s">
        <v>19</v>
      </c>
      <c r="L10" s="2" t="s">
        <v>16</v>
      </c>
      <c r="M10" s="2" t="str">
        <f t="shared" si="3"/>
        <v>AEROMil_FLY BY-P51 Mustang Close 04 MS_B00M_P51.wav</v>
      </c>
      <c r="N10" s="2" t="str">
        <f t="shared" si="0"/>
        <v>Aeroplane. Mono Prop, World War II Fighter. Flyby. External, ORTF mic from side. 1944, 27.0L Rolls-Royce Merlin V12. Slow.</v>
      </c>
      <c r="O10" s="2" t="s">
        <v>18</v>
      </c>
      <c r="P10" s="2" t="str">
        <f t="shared" si="4"/>
        <v>AEROMil_FLY BY-P51 Mustang Close 04 MS_B00M_P51.wav</v>
      </c>
      <c r="Q10" s="2" t="str">
        <f t="shared" si="5"/>
        <v>BOOM Library</v>
      </c>
      <c r="R10" s="2">
        <v>2014</v>
      </c>
      <c r="S10" s="2" t="s">
        <v>15</v>
      </c>
      <c r="T10" s="2" t="s">
        <v>15</v>
      </c>
      <c r="U10" s="2" t="s">
        <v>35</v>
      </c>
      <c r="V10" s="4" t="str">
        <f t="shared" si="6"/>
        <v>AEROMil_FLY BY-P51 Mustang Close 04 MS_B00M_P51.wav</v>
      </c>
    </row>
    <row r="11" spans="1:22" ht="15.95" customHeight="1" x14ac:dyDescent="0.25">
      <c r="A11" s="2" t="str">
        <f t="shared" si="1"/>
        <v>AEROMil_FLY BY-P51 Mustang Close 04 ORTF_B00M_P51.wav</v>
      </c>
      <c r="B11" s="2" t="s">
        <v>38</v>
      </c>
      <c r="C11" s="2" t="s">
        <v>91</v>
      </c>
      <c r="D11" s="2" t="s">
        <v>92</v>
      </c>
      <c r="E11" s="2" t="s">
        <v>93</v>
      </c>
      <c r="F11" s="2" t="str">
        <f t="shared" si="2"/>
        <v>AIRCRAFT-MILITARY</v>
      </c>
      <c r="G11" s="2" t="s">
        <v>88</v>
      </c>
      <c r="H11" s="2" t="s">
        <v>103</v>
      </c>
      <c r="I11" s="2" t="s">
        <v>17</v>
      </c>
      <c r="J11" s="2" t="s">
        <v>134</v>
      </c>
      <c r="K11" s="2" t="s">
        <v>22</v>
      </c>
      <c r="L11" s="2" t="s">
        <v>16</v>
      </c>
      <c r="M11" s="2" t="str">
        <f t="shared" si="3"/>
        <v>AEROMil_FLY BY-P51 Mustang Close 04 ORTF_B00M_P51.wav</v>
      </c>
      <c r="N11" s="2" t="str">
        <f t="shared" si="0"/>
        <v>Aeroplane. Mono Prop, World War II Fighter. Flyby. External, MS mic from side, whip-panning. 1944, 27.0L Rolls-Royce Merlin V12. Slow.</v>
      </c>
      <c r="O11" s="2" t="s">
        <v>18</v>
      </c>
      <c r="P11" s="2" t="str">
        <f t="shared" si="4"/>
        <v>AEROMil_FLY BY-P51 Mustang Close 04 ORTF_B00M_P51.wav</v>
      </c>
      <c r="Q11" s="2" t="str">
        <f t="shared" si="5"/>
        <v>BOOM Library</v>
      </c>
      <c r="R11" s="2">
        <v>2014</v>
      </c>
      <c r="S11" s="2" t="s">
        <v>15</v>
      </c>
      <c r="T11" s="2" t="s">
        <v>15</v>
      </c>
      <c r="U11" s="2" t="s">
        <v>37</v>
      </c>
      <c r="V11" s="4" t="str">
        <f t="shared" si="6"/>
        <v>AEROMil_FLY BY-P51 Mustang Close 04 ORTF_B00M_P51.wav</v>
      </c>
    </row>
    <row r="12" spans="1:22" ht="15.95" customHeight="1" x14ac:dyDescent="0.25">
      <c r="A12" s="2" t="str">
        <f t="shared" si="1"/>
        <v>AEROMil_FLY BY-P51 Mustang Close Dive Whistle 01 MS_B00M_P51.wav</v>
      </c>
      <c r="B12" s="2" t="s">
        <v>40</v>
      </c>
      <c r="C12" s="2" t="s">
        <v>91</v>
      </c>
      <c r="D12" s="2" t="s">
        <v>92</v>
      </c>
      <c r="E12" s="2" t="s">
        <v>93</v>
      </c>
      <c r="F12" s="2" t="str">
        <f t="shared" si="2"/>
        <v>AIRCRAFT-MILITARY</v>
      </c>
      <c r="G12" s="2" t="s">
        <v>88</v>
      </c>
      <c r="H12" s="2" t="s">
        <v>104</v>
      </c>
      <c r="I12" s="2" t="s">
        <v>17</v>
      </c>
      <c r="J12" s="2" t="s">
        <v>134</v>
      </c>
      <c r="K12" s="2" t="s">
        <v>19</v>
      </c>
      <c r="L12" s="2" t="s">
        <v>16</v>
      </c>
      <c r="M12" s="2" t="str">
        <f t="shared" si="3"/>
        <v>AEROMil_FLY BY-P51 Mustang Close Dive Whistle 01 MS_B00M_P51.wav</v>
      </c>
      <c r="N12" s="2" t="str">
        <f t="shared" si="0"/>
        <v>Aeroplane. Mono Prop, World War II Fighter. Flyby. External, ORTF mic from side. 1944, 27.0L Rolls-Royce Merlin V12. Supercharger whine, whistle. Fast.</v>
      </c>
      <c r="O12" s="2" t="s">
        <v>18</v>
      </c>
      <c r="P12" s="2" t="str">
        <f t="shared" si="4"/>
        <v>AEROMil_FLY BY-P51 Mustang Close Dive Whistle 01 MS_B00M_P51.wav</v>
      </c>
      <c r="Q12" s="2" t="str">
        <f t="shared" si="5"/>
        <v>BOOM Library</v>
      </c>
      <c r="R12" s="2">
        <v>2014</v>
      </c>
      <c r="S12" s="2" t="s">
        <v>15</v>
      </c>
      <c r="T12" s="2" t="s">
        <v>15</v>
      </c>
      <c r="U12" s="2" t="s">
        <v>39</v>
      </c>
      <c r="V12" s="4" t="str">
        <f t="shared" si="6"/>
        <v>AEROMil_FLY BY-P51 Mustang Close Dive Whistle 01 MS_B00M_P51.wav</v>
      </c>
    </row>
    <row r="13" spans="1:22" ht="15.95" customHeight="1" x14ac:dyDescent="0.25">
      <c r="A13" s="2" t="str">
        <f t="shared" si="1"/>
        <v>AEROMil_FLY BY-P51 Mustang Close Dive Whistle 01 ORTF_B00M_P51.wav</v>
      </c>
      <c r="B13" s="2" t="s">
        <v>42</v>
      </c>
      <c r="C13" s="2" t="s">
        <v>91</v>
      </c>
      <c r="D13" s="2" t="s">
        <v>92</v>
      </c>
      <c r="E13" s="2" t="s">
        <v>93</v>
      </c>
      <c r="F13" s="2" t="str">
        <f t="shared" si="2"/>
        <v>AIRCRAFT-MILITARY</v>
      </c>
      <c r="G13" s="2" t="s">
        <v>88</v>
      </c>
      <c r="H13" s="2" t="s">
        <v>105</v>
      </c>
      <c r="I13" s="2" t="s">
        <v>17</v>
      </c>
      <c r="J13" s="2" t="s">
        <v>134</v>
      </c>
      <c r="K13" s="2" t="s">
        <v>22</v>
      </c>
      <c r="L13" s="2" t="s">
        <v>16</v>
      </c>
      <c r="M13" s="2" t="str">
        <f t="shared" si="3"/>
        <v>AEROMil_FLY BY-P51 Mustang Close Dive Whistle 01 ORTF_B00M_P51.wav</v>
      </c>
      <c r="N13" s="2" t="str">
        <f t="shared" si="0"/>
        <v>Aeroplane. Mono Prop, World War II Fighter. Flyby. External, MS mic from side, whip-panning.1944, 27.0L Rolls-Royce Merlin V12. Supercharger whine, whistle. Fast.</v>
      </c>
      <c r="O13" s="2" t="s">
        <v>18</v>
      </c>
      <c r="P13" s="2" t="str">
        <f t="shared" si="4"/>
        <v>AEROMil_FLY BY-P51 Mustang Close Dive Whistle 01 ORTF_B00M_P51.wav</v>
      </c>
      <c r="Q13" s="2" t="str">
        <f t="shared" si="5"/>
        <v>BOOM Library</v>
      </c>
      <c r="R13" s="2">
        <v>2014</v>
      </c>
      <c r="S13" s="2" t="s">
        <v>15</v>
      </c>
      <c r="T13" s="2" t="s">
        <v>15</v>
      </c>
      <c r="U13" s="2" t="s">
        <v>41</v>
      </c>
      <c r="V13" s="4" t="str">
        <f t="shared" si="6"/>
        <v>AEROMil_FLY BY-P51 Mustang Close Dive Whistle 01 ORTF_B00M_P51.wav</v>
      </c>
    </row>
    <row r="14" spans="1:22" ht="15.95" customHeight="1" x14ac:dyDescent="0.25">
      <c r="A14" s="2" t="str">
        <f t="shared" si="1"/>
        <v>AEROMil_FLY BY-P51 Mustang Close Dive Whistle 02 MS_B00M_P51.wav</v>
      </c>
      <c r="B14" s="2" t="s">
        <v>44</v>
      </c>
      <c r="C14" s="2" t="s">
        <v>91</v>
      </c>
      <c r="D14" s="2" t="s">
        <v>92</v>
      </c>
      <c r="E14" s="2" t="s">
        <v>93</v>
      </c>
      <c r="F14" s="2" t="str">
        <f t="shared" si="2"/>
        <v>AIRCRAFT-MILITARY</v>
      </c>
      <c r="G14" s="2" t="s">
        <v>88</v>
      </c>
      <c r="H14" s="2" t="s">
        <v>106</v>
      </c>
      <c r="I14" s="2" t="s">
        <v>17</v>
      </c>
      <c r="J14" s="2" t="s">
        <v>134</v>
      </c>
      <c r="K14" s="2" t="s">
        <v>19</v>
      </c>
      <c r="L14" s="2" t="s">
        <v>16</v>
      </c>
      <c r="M14" s="2" t="str">
        <f t="shared" si="3"/>
        <v>AEROMil_FLY BY-P51 Mustang Close Dive Whistle 02 MS_B00M_P51.wav</v>
      </c>
      <c r="N14" s="2" t="str">
        <f t="shared" si="0"/>
        <v>Aeroplane. Mono Prop, World War II Fighter. Flyby. External, ORTF mic from side. 1944, 27.0L Rolls-Royce Merlin V12. Supercharger whine, whistle. Average.</v>
      </c>
      <c r="O14" s="2" t="s">
        <v>18</v>
      </c>
      <c r="P14" s="2" t="str">
        <f t="shared" si="4"/>
        <v>AEROMil_FLY BY-P51 Mustang Close Dive Whistle 02 MS_B00M_P51.wav</v>
      </c>
      <c r="Q14" s="2" t="str">
        <f t="shared" si="5"/>
        <v>BOOM Library</v>
      </c>
      <c r="R14" s="2">
        <v>2014</v>
      </c>
      <c r="S14" s="2" t="s">
        <v>15</v>
      </c>
      <c r="T14" s="2" t="s">
        <v>15</v>
      </c>
      <c r="U14" s="2" t="s">
        <v>43</v>
      </c>
      <c r="V14" s="4" t="str">
        <f t="shared" si="6"/>
        <v>AEROMil_FLY BY-P51 Mustang Close Dive Whistle 02 MS_B00M_P51.wav</v>
      </c>
    </row>
    <row r="15" spans="1:22" ht="15.95" customHeight="1" x14ac:dyDescent="0.25">
      <c r="A15" s="2" t="str">
        <f t="shared" si="1"/>
        <v>AEROMil_FLY BY-P51 Mustang Close Dive Whistle 02 ORTF_B00M_P51.wav</v>
      </c>
      <c r="B15" s="2" t="s">
        <v>46</v>
      </c>
      <c r="C15" s="2" t="s">
        <v>91</v>
      </c>
      <c r="D15" s="2" t="s">
        <v>92</v>
      </c>
      <c r="E15" s="2" t="s">
        <v>93</v>
      </c>
      <c r="F15" s="2" t="str">
        <f t="shared" si="2"/>
        <v>AIRCRAFT-MILITARY</v>
      </c>
      <c r="G15" s="2" t="s">
        <v>88</v>
      </c>
      <c r="H15" s="2" t="s">
        <v>107</v>
      </c>
      <c r="I15" s="2" t="s">
        <v>17</v>
      </c>
      <c r="J15" s="2" t="s">
        <v>134</v>
      </c>
      <c r="K15" s="2" t="s">
        <v>22</v>
      </c>
      <c r="L15" s="2" t="s">
        <v>16</v>
      </c>
      <c r="M15" s="2" t="str">
        <f t="shared" si="3"/>
        <v>AEROMil_FLY BY-P51 Mustang Close Dive Whistle 02 ORTF_B00M_P51.wav</v>
      </c>
      <c r="N15" s="2" t="str">
        <f t="shared" si="0"/>
        <v>Aeroplane. Mono Prop, World War II Fighter. Flyby. External, MS mic from side, whip-panning.1944, 27.0L Rolls-Royce Merlin V12. Supercharger whine, whistle. Average.</v>
      </c>
      <c r="O15" s="2" t="s">
        <v>18</v>
      </c>
      <c r="P15" s="2" t="str">
        <f t="shared" si="4"/>
        <v>AEROMil_FLY BY-P51 Mustang Close Dive Whistle 02 ORTF_B00M_P51.wav</v>
      </c>
      <c r="Q15" s="2" t="str">
        <f t="shared" si="5"/>
        <v>BOOM Library</v>
      </c>
      <c r="R15" s="2">
        <v>2014</v>
      </c>
      <c r="S15" s="2" t="s">
        <v>15</v>
      </c>
      <c r="T15" s="2" t="s">
        <v>15</v>
      </c>
      <c r="U15" s="2" t="s">
        <v>45</v>
      </c>
      <c r="V15" s="4" t="str">
        <f t="shared" si="6"/>
        <v>AEROMil_FLY BY-P51 Mustang Close Dive Whistle 02 ORTF_B00M_P51.wav</v>
      </c>
    </row>
    <row r="16" spans="1:22" ht="15.95" customHeight="1" x14ac:dyDescent="0.25">
      <c r="A16" s="2" t="str">
        <f t="shared" si="1"/>
        <v>AEROMil_FLY BY-P51 Mustang Close Dive Whistle 03 MS_B00M_P51.wav</v>
      </c>
      <c r="B16" s="2" t="s">
        <v>48</v>
      </c>
      <c r="C16" s="2" t="s">
        <v>91</v>
      </c>
      <c r="D16" s="2" t="s">
        <v>92</v>
      </c>
      <c r="E16" s="2" t="s">
        <v>93</v>
      </c>
      <c r="F16" s="2" t="str">
        <f t="shared" si="2"/>
        <v>AIRCRAFT-MILITARY</v>
      </c>
      <c r="G16" s="2" t="s">
        <v>88</v>
      </c>
      <c r="H16" s="2" t="s">
        <v>108</v>
      </c>
      <c r="I16" s="2" t="s">
        <v>17</v>
      </c>
      <c r="J16" s="2" t="s">
        <v>134</v>
      </c>
      <c r="K16" s="2" t="s">
        <v>19</v>
      </c>
      <c r="L16" s="2" t="s">
        <v>16</v>
      </c>
      <c r="M16" s="2" t="str">
        <f t="shared" si="3"/>
        <v>AEROMil_FLY BY-P51 Mustang Close Dive Whistle 03 MS_B00M_P51.wav</v>
      </c>
      <c r="N16" s="2" t="str">
        <f t="shared" si="0"/>
        <v>Aeroplane. Mono Prop, World War II Fighter. Flyby. External, ORTF mic from side. 1944, 27.0L Rolls-Royce Merlin V12. Supercharger whine, whistle. Slow, speeding up in distance.</v>
      </c>
      <c r="O16" s="2" t="s">
        <v>18</v>
      </c>
      <c r="P16" s="2" t="str">
        <f t="shared" si="4"/>
        <v>AEROMil_FLY BY-P51 Mustang Close Dive Whistle 03 MS_B00M_P51.wav</v>
      </c>
      <c r="Q16" s="2" t="str">
        <f t="shared" si="5"/>
        <v>BOOM Library</v>
      </c>
      <c r="R16" s="2">
        <v>2014</v>
      </c>
      <c r="S16" s="2" t="s">
        <v>15</v>
      </c>
      <c r="T16" s="2" t="s">
        <v>15</v>
      </c>
      <c r="U16" s="2" t="s">
        <v>47</v>
      </c>
      <c r="V16" s="4" t="str">
        <f t="shared" si="6"/>
        <v>AEROMil_FLY BY-P51 Mustang Close Dive Whistle 03 MS_B00M_P51.wav</v>
      </c>
    </row>
    <row r="17" spans="1:22" ht="15.95" customHeight="1" x14ac:dyDescent="0.25">
      <c r="A17" s="2" t="str">
        <f t="shared" si="1"/>
        <v>AEROMil_FLY BY-P51 Mustang Close Dive Whistle 03 ORTF_B00M_P51.wav</v>
      </c>
      <c r="B17" s="2" t="s">
        <v>50</v>
      </c>
      <c r="C17" s="2" t="s">
        <v>91</v>
      </c>
      <c r="D17" s="2" t="s">
        <v>92</v>
      </c>
      <c r="E17" s="2" t="s">
        <v>93</v>
      </c>
      <c r="F17" s="2" t="str">
        <f t="shared" si="2"/>
        <v>AIRCRAFT-MILITARY</v>
      </c>
      <c r="G17" s="2" t="s">
        <v>88</v>
      </c>
      <c r="H17" s="2" t="s">
        <v>109</v>
      </c>
      <c r="I17" s="2" t="s">
        <v>17</v>
      </c>
      <c r="J17" s="2" t="s">
        <v>134</v>
      </c>
      <c r="K17" s="2" t="s">
        <v>22</v>
      </c>
      <c r="L17" s="2" t="s">
        <v>16</v>
      </c>
      <c r="M17" s="2" t="str">
        <f t="shared" si="3"/>
        <v>AEROMil_FLY BY-P51 Mustang Close Dive Whistle 03 ORTF_B00M_P51.wav</v>
      </c>
      <c r="N17" s="2" t="str">
        <f t="shared" si="0"/>
        <v>Aeroplane. Mono Prop, World War II Fighter. Flyby. External, MS mic from side, whip-panning.1944, 27.0L Rolls-Royce Merlin V12. Supercharger whine, whistle. Slow, speeding up in distance.</v>
      </c>
      <c r="O17" s="2" t="s">
        <v>18</v>
      </c>
      <c r="P17" s="2" t="str">
        <f t="shared" si="4"/>
        <v>AEROMil_FLY BY-P51 Mustang Close Dive Whistle 03 ORTF_B00M_P51.wav</v>
      </c>
      <c r="Q17" s="2" t="str">
        <f t="shared" si="5"/>
        <v>BOOM Library</v>
      </c>
      <c r="R17" s="2">
        <v>2014</v>
      </c>
      <c r="S17" s="2" t="s">
        <v>15</v>
      </c>
      <c r="T17" s="2" t="s">
        <v>15</v>
      </c>
      <c r="U17" s="2" t="s">
        <v>49</v>
      </c>
      <c r="V17" s="4" t="str">
        <f t="shared" si="6"/>
        <v>AEROMil_FLY BY-P51 Mustang Close Dive Whistle 03 ORTF_B00M_P51.wav</v>
      </c>
    </row>
    <row r="18" spans="1:22" ht="15.95" customHeight="1" x14ac:dyDescent="0.25">
      <c r="A18" s="2" t="str">
        <f t="shared" si="1"/>
        <v>AEROMil_FLY BY-P51 Mustang Close Dive Whistle 04 MS_B00M_P51.wav</v>
      </c>
      <c r="B18" s="2" t="s">
        <v>52</v>
      </c>
      <c r="C18" s="2" t="s">
        <v>91</v>
      </c>
      <c r="D18" s="2" t="s">
        <v>92</v>
      </c>
      <c r="E18" s="2" t="s">
        <v>93</v>
      </c>
      <c r="F18" s="2" t="str">
        <f t="shared" si="2"/>
        <v>AIRCRAFT-MILITARY</v>
      </c>
      <c r="G18" s="2" t="s">
        <v>88</v>
      </c>
      <c r="H18" s="2" t="s">
        <v>110</v>
      </c>
      <c r="I18" s="2" t="s">
        <v>17</v>
      </c>
      <c r="J18" s="2" t="s">
        <v>134</v>
      </c>
      <c r="K18" s="2" t="s">
        <v>19</v>
      </c>
      <c r="L18" s="2" t="s">
        <v>16</v>
      </c>
      <c r="M18" s="2" t="str">
        <f t="shared" si="3"/>
        <v>AEROMil_FLY BY-P51 Mustang Close Dive Whistle 04 MS_B00M_P51.wav</v>
      </c>
      <c r="N18" s="2" t="str">
        <f t="shared" si="0"/>
        <v>Aeroplane. Mono Prop, World War II Fighter. Flyby. External, ORTF mic from side. 1944, 27.0L Rolls-Royce Merlin V12. Supercharger whine, whistle. Slow, late starting whistle sound.</v>
      </c>
      <c r="O18" s="2" t="s">
        <v>18</v>
      </c>
      <c r="P18" s="2" t="str">
        <f t="shared" si="4"/>
        <v>AEROMil_FLY BY-P51 Mustang Close Dive Whistle 04 MS_B00M_P51.wav</v>
      </c>
      <c r="Q18" s="2" t="str">
        <f t="shared" si="5"/>
        <v>BOOM Library</v>
      </c>
      <c r="R18" s="2">
        <v>2014</v>
      </c>
      <c r="S18" s="2" t="s">
        <v>15</v>
      </c>
      <c r="T18" s="2" t="s">
        <v>15</v>
      </c>
      <c r="U18" s="2" t="s">
        <v>51</v>
      </c>
      <c r="V18" s="4" t="str">
        <f t="shared" si="6"/>
        <v>AEROMil_FLY BY-P51 Mustang Close Dive Whistle 04 MS_B00M_P51.wav</v>
      </c>
    </row>
    <row r="19" spans="1:22" ht="15.95" customHeight="1" x14ac:dyDescent="0.25">
      <c r="A19" s="2" t="str">
        <f t="shared" si="1"/>
        <v>AEROMil_FLY BY-P51 Mustang Close Dive Whistle 04 ORTF_B00M_P51.wav</v>
      </c>
      <c r="B19" s="2" t="s">
        <v>54</v>
      </c>
      <c r="C19" s="2" t="s">
        <v>91</v>
      </c>
      <c r="D19" s="2" t="s">
        <v>92</v>
      </c>
      <c r="E19" s="2" t="s">
        <v>93</v>
      </c>
      <c r="F19" s="2" t="str">
        <f t="shared" si="2"/>
        <v>AIRCRAFT-MILITARY</v>
      </c>
      <c r="G19" s="2" t="s">
        <v>88</v>
      </c>
      <c r="H19" s="2" t="s">
        <v>111</v>
      </c>
      <c r="I19" s="2" t="s">
        <v>17</v>
      </c>
      <c r="J19" s="2" t="s">
        <v>134</v>
      </c>
      <c r="K19" s="2" t="s">
        <v>22</v>
      </c>
      <c r="L19" s="2" t="s">
        <v>16</v>
      </c>
      <c r="M19" s="2" t="str">
        <f t="shared" si="3"/>
        <v>AEROMil_FLY BY-P51 Mustang Close Dive Whistle 04 ORTF_B00M_P51.wav</v>
      </c>
      <c r="N19" s="2" t="str">
        <f t="shared" si="0"/>
        <v>Aeroplane. Mono Prop, World War II Fighter. Flyby. External, MS mic from side, whip-panning.1944, 27.0L Rolls-Royce Merlin V12. Supercharger whine, whistle. Slow, late starting whistle sound.</v>
      </c>
      <c r="O19" s="2" t="s">
        <v>18</v>
      </c>
      <c r="P19" s="2" t="str">
        <f t="shared" si="4"/>
        <v>AEROMil_FLY BY-P51 Mustang Close Dive Whistle 04 ORTF_B00M_P51.wav</v>
      </c>
      <c r="Q19" s="2" t="str">
        <f t="shared" si="5"/>
        <v>BOOM Library</v>
      </c>
      <c r="R19" s="2">
        <v>2014</v>
      </c>
      <c r="S19" s="2" t="s">
        <v>15</v>
      </c>
      <c r="T19" s="2" t="s">
        <v>15</v>
      </c>
      <c r="U19" s="2" t="s">
        <v>53</v>
      </c>
      <c r="V19" s="4" t="str">
        <f t="shared" si="6"/>
        <v>AEROMil_FLY BY-P51 Mustang Close Dive Whistle 04 ORTF_B00M_P51.wav</v>
      </c>
    </row>
    <row r="20" spans="1:22" ht="15.95" customHeight="1" x14ac:dyDescent="0.25">
      <c r="A20" s="2" t="str">
        <f t="shared" si="1"/>
        <v>AEROMil_FLY BY-P51 Mustang Close Dive Whistle 05 MS_B00M_P51.wav</v>
      </c>
      <c r="B20" s="2" t="s">
        <v>56</v>
      </c>
      <c r="C20" s="2" t="s">
        <v>91</v>
      </c>
      <c r="D20" s="2" t="s">
        <v>92</v>
      </c>
      <c r="E20" s="2" t="s">
        <v>93</v>
      </c>
      <c r="F20" s="2" t="str">
        <f t="shared" si="2"/>
        <v>AIRCRAFT-MILITARY</v>
      </c>
      <c r="G20" s="2" t="s">
        <v>88</v>
      </c>
      <c r="H20" s="2" t="s">
        <v>112</v>
      </c>
      <c r="I20" s="2" t="s">
        <v>17</v>
      </c>
      <c r="J20" s="2" t="s">
        <v>134</v>
      </c>
      <c r="K20" s="2" t="s">
        <v>19</v>
      </c>
      <c r="L20" s="2" t="s">
        <v>16</v>
      </c>
      <c r="M20" s="2" t="str">
        <f t="shared" si="3"/>
        <v>AEROMil_FLY BY-P51 Mustang Close Dive Whistle 05 MS_B00M_P51.wav</v>
      </c>
      <c r="N20" s="2" t="str">
        <f t="shared" si="0"/>
        <v>Aeroplane. Mono Prop, World War II Fighter. Flyby. External, ORTF mic from side. 1944, 27.0L Rolls-Royce Merlin V12. Supercharger whine, whistle. Slow, dropping tone.</v>
      </c>
      <c r="O20" s="2" t="s">
        <v>18</v>
      </c>
      <c r="P20" s="2" t="str">
        <f t="shared" si="4"/>
        <v>AEROMil_FLY BY-P51 Mustang Close Dive Whistle 05 MS_B00M_P51.wav</v>
      </c>
      <c r="Q20" s="2" t="str">
        <f t="shared" si="5"/>
        <v>BOOM Library</v>
      </c>
      <c r="R20" s="2">
        <v>2014</v>
      </c>
      <c r="S20" s="2" t="s">
        <v>15</v>
      </c>
      <c r="T20" s="2" t="s">
        <v>15</v>
      </c>
      <c r="U20" s="2" t="s">
        <v>55</v>
      </c>
      <c r="V20" s="4" t="str">
        <f t="shared" si="6"/>
        <v>AEROMil_FLY BY-P51 Mustang Close Dive Whistle 05 MS_B00M_P51.wav</v>
      </c>
    </row>
    <row r="21" spans="1:22" ht="15.95" customHeight="1" x14ac:dyDescent="0.25">
      <c r="A21" s="2" t="str">
        <f t="shared" si="1"/>
        <v>AEROMil_FLY BY-P51 Mustang Close Dive Whistle 05 ORTF_B00M_P51.wav</v>
      </c>
      <c r="B21" s="2" t="s">
        <v>58</v>
      </c>
      <c r="C21" s="2" t="s">
        <v>91</v>
      </c>
      <c r="D21" s="2" t="s">
        <v>92</v>
      </c>
      <c r="E21" s="2" t="s">
        <v>93</v>
      </c>
      <c r="F21" s="2" t="str">
        <f t="shared" si="2"/>
        <v>AIRCRAFT-MILITARY</v>
      </c>
      <c r="G21" s="2" t="s">
        <v>88</v>
      </c>
      <c r="H21" s="2" t="s">
        <v>113</v>
      </c>
      <c r="I21" s="2" t="s">
        <v>17</v>
      </c>
      <c r="J21" s="2" t="s">
        <v>134</v>
      </c>
      <c r="K21" s="2" t="s">
        <v>22</v>
      </c>
      <c r="L21" s="2" t="s">
        <v>16</v>
      </c>
      <c r="M21" s="2" t="str">
        <f t="shared" si="3"/>
        <v>AEROMil_FLY BY-P51 Mustang Close Dive Whistle 05 ORTF_B00M_P51.wav</v>
      </c>
      <c r="N21" s="2" t="str">
        <f t="shared" si="0"/>
        <v>Aeroplane. Mono Prop, World War II Fighter. Flyby. External, MS mic from side, whip-panning.1944, 27.0L Rolls-Royce Merlin V12. Supercharger whine, whistle. Slow, dropping tone.</v>
      </c>
      <c r="O21" s="2" t="s">
        <v>18</v>
      </c>
      <c r="P21" s="2" t="str">
        <f t="shared" si="4"/>
        <v>AEROMil_FLY BY-P51 Mustang Close Dive Whistle 05 ORTF_B00M_P51.wav</v>
      </c>
      <c r="Q21" s="2" t="str">
        <f t="shared" si="5"/>
        <v>BOOM Library</v>
      </c>
      <c r="R21" s="2">
        <v>2014</v>
      </c>
      <c r="S21" s="2" t="s">
        <v>15</v>
      </c>
      <c r="T21" s="2" t="s">
        <v>15</v>
      </c>
      <c r="U21" s="2" t="s">
        <v>57</v>
      </c>
      <c r="V21" s="4" t="str">
        <f t="shared" si="6"/>
        <v>AEROMil_FLY BY-P51 Mustang Close Dive Whistle 05 ORTF_B00M_P51.wav</v>
      </c>
    </row>
    <row r="22" spans="1:22" ht="15.95" customHeight="1" x14ac:dyDescent="0.25">
      <c r="A22" s="2" t="str">
        <f t="shared" si="1"/>
        <v>AEROMil_FLY BY-P51 Mustang Close Dive Whistle 06 MS_B00M_P51.wav</v>
      </c>
      <c r="B22" s="2" t="s">
        <v>60</v>
      </c>
      <c r="C22" s="2" t="s">
        <v>91</v>
      </c>
      <c r="D22" s="2" t="s">
        <v>92</v>
      </c>
      <c r="E22" s="2" t="s">
        <v>93</v>
      </c>
      <c r="F22" s="2" t="str">
        <f t="shared" si="2"/>
        <v>AIRCRAFT-MILITARY</v>
      </c>
      <c r="G22" s="2" t="s">
        <v>88</v>
      </c>
      <c r="H22" s="2" t="s">
        <v>114</v>
      </c>
      <c r="I22" s="2" t="s">
        <v>17</v>
      </c>
      <c r="J22" s="2" t="s">
        <v>134</v>
      </c>
      <c r="K22" s="2" t="s">
        <v>19</v>
      </c>
      <c r="L22" s="2" t="s">
        <v>16</v>
      </c>
      <c r="M22" s="2" t="str">
        <f t="shared" si="3"/>
        <v>AEROMil_FLY BY-P51 Mustang Close Dive Whistle 06 MS_B00M_P51.wav</v>
      </c>
      <c r="N22" s="2" t="str">
        <f t="shared" si="0"/>
        <v>Aeroplane. Mono Prop, World War II Fighter. Flyby. External, ORTF mic from side. 1944, 27.0L Rolls-Royce Merlin V12. Supercharger whine, whistle. Average, whistling starts abruptly.</v>
      </c>
      <c r="O22" s="2" t="s">
        <v>18</v>
      </c>
      <c r="P22" s="2" t="str">
        <f t="shared" si="4"/>
        <v>AEROMil_FLY BY-P51 Mustang Close Dive Whistle 06 MS_B00M_P51.wav</v>
      </c>
      <c r="Q22" s="2" t="str">
        <f t="shared" si="5"/>
        <v>BOOM Library</v>
      </c>
      <c r="R22" s="2">
        <v>2014</v>
      </c>
      <c r="S22" s="2" t="s">
        <v>15</v>
      </c>
      <c r="T22" s="2" t="s">
        <v>15</v>
      </c>
      <c r="U22" s="2" t="s">
        <v>59</v>
      </c>
      <c r="V22" s="4" t="str">
        <f t="shared" si="6"/>
        <v>AEROMil_FLY BY-P51 Mustang Close Dive Whistle 06 MS_B00M_P51.wav</v>
      </c>
    </row>
    <row r="23" spans="1:22" ht="15.95" customHeight="1" x14ac:dyDescent="0.25">
      <c r="A23" s="2" t="str">
        <f t="shared" si="1"/>
        <v>AEROMil_FLY BY-P51 Mustang Close Dive Whistle 06 ORTF_B00M_P51.wav</v>
      </c>
      <c r="B23" s="2" t="s">
        <v>62</v>
      </c>
      <c r="C23" s="2" t="s">
        <v>91</v>
      </c>
      <c r="D23" s="2" t="s">
        <v>92</v>
      </c>
      <c r="E23" s="2" t="s">
        <v>93</v>
      </c>
      <c r="F23" s="2" t="str">
        <f t="shared" si="2"/>
        <v>AIRCRAFT-MILITARY</v>
      </c>
      <c r="G23" s="2" t="s">
        <v>88</v>
      </c>
      <c r="H23" s="2" t="s">
        <v>115</v>
      </c>
      <c r="I23" s="2" t="s">
        <v>17</v>
      </c>
      <c r="J23" s="2" t="s">
        <v>134</v>
      </c>
      <c r="K23" s="2" t="s">
        <v>22</v>
      </c>
      <c r="L23" s="2" t="s">
        <v>16</v>
      </c>
      <c r="M23" s="2" t="str">
        <f t="shared" si="3"/>
        <v>AEROMil_FLY BY-P51 Mustang Close Dive Whistle 06 ORTF_B00M_P51.wav</v>
      </c>
      <c r="N23" s="2" t="str">
        <f t="shared" si="0"/>
        <v>Aeroplane. Mono Prop, World War II Fighter. Flyby. External, MS mic from side, whip-panning.1944, 27.0L Rolls-Royce Merlin V12. Supercharger whine, whistle. Average, whistling starts abruptly.</v>
      </c>
      <c r="O23" s="2" t="s">
        <v>18</v>
      </c>
      <c r="P23" s="2" t="str">
        <f t="shared" si="4"/>
        <v>AEROMil_FLY BY-P51 Mustang Close Dive Whistle 06 ORTF_B00M_P51.wav</v>
      </c>
      <c r="Q23" s="2" t="str">
        <f t="shared" si="5"/>
        <v>BOOM Library</v>
      </c>
      <c r="R23" s="2">
        <v>2014</v>
      </c>
      <c r="S23" s="2" t="s">
        <v>15</v>
      </c>
      <c r="T23" s="2" t="s">
        <v>15</v>
      </c>
      <c r="U23" s="2" t="s">
        <v>61</v>
      </c>
      <c r="V23" s="4" t="str">
        <f t="shared" si="6"/>
        <v>AEROMil_FLY BY-P51 Mustang Close Dive Whistle 06 ORTF_B00M_P51.wav</v>
      </c>
    </row>
    <row r="24" spans="1:22" ht="15.95" customHeight="1" x14ac:dyDescent="0.25">
      <c r="A24" s="2" t="str">
        <f t="shared" si="1"/>
        <v>AEROMil_FLY BY-P51 Mustang Distant 01 MS_B00M_P51.wav</v>
      </c>
      <c r="B24" s="2" t="s">
        <v>64</v>
      </c>
      <c r="C24" s="2" t="s">
        <v>91</v>
      </c>
      <c r="D24" s="2" t="s">
        <v>92</v>
      </c>
      <c r="E24" s="2" t="s">
        <v>93</v>
      </c>
      <c r="F24" s="2" t="str">
        <f t="shared" si="2"/>
        <v>AIRCRAFT-MILITARY</v>
      </c>
      <c r="G24" s="2" t="s">
        <v>88</v>
      </c>
      <c r="H24" s="2" t="s">
        <v>116</v>
      </c>
      <c r="I24" s="2" t="s">
        <v>17</v>
      </c>
      <c r="J24" s="2" t="s">
        <v>134</v>
      </c>
      <c r="K24" s="2" t="s">
        <v>19</v>
      </c>
      <c r="L24" s="2" t="s">
        <v>16</v>
      </c>
      <c r="M24" s="2" t="str">
        <f t="shared" si="3"/>
        <v>AEROMil_FLY BY-P51 Mustang Distant 01 MS_B00M_P51.wav</v>
      </c>
      <c r="N24" s="2" t="str">
        <f t="shared" si="0"/>
        <v>Aeroplane. Mono Prop, World War II Fighter. Flyby. External, ORTF mic from side. 1944, 27.0L Rolls-Royce Merlin V12. Resonant, average.</v>
      </c>
      <c r="O24" s="2" t="s">
        <v>18</v>
      </c>
      <c r="P24" s="2" t="str">
        <f t="shared" si="4"/>
        <v>AEROMil_FLY BY-P51 Mustang Distant 01 MS_B00M_P51.wav</v>
      </c>
      <c r="Q24" s="2" t="str">
        <f t="shared" si="5"/>
        <v>BOOM Library</v>
      </c>
      <c r="R24" s="2">
        <v>2014</v>
      </c>
      <c r="S24" s="2" t="s">
        <v>15</v>
      </c>
      <c r="T24" s="2" t="s">
        <v>15</v>
      </c>
      <c r="U24" s="2" t="s">
        <v>63</v>
      </c>
      <c r="V24" s="4" t="str">
        <f t="shared" si="6"/>
        <v>AEROMil_FLY BY-P51 Mustang Distant 01 MS_B00M_P51.wav</v>
      </c>
    </row>
    <row r="25" spans="1:22" ht="15.95" customHeight="1" x14ac:dyDescent="0.25">
      <c r="A25" s="2" t="str">
        <f t="shared" si="1"/>
        <v>AEROMil_FLY BY-P51 Mustang Distant 01 ORTF_B00M_P51.wav</v>
      </c>
      <c r="B25" s="2" t="s">
        <v>66</v>
      </c>
      <c r="C25" s="2" t="s">
        <v>91</v>
      </c>
      <c r="D25" s="2" t="s">
        <v>92</v>
      </c>
      <c r="E25" s="2" t="s">
        <v>93</v>
      </c>
      <c r="F25" s="2" t="str">
        <f t="shared" si="2"/>
        <v>AIRCRAFT-MILITARY</v>
      </c>
      <c r="G25" s="2" t="s">
        <v>88</v>
      </c>
      <c r="H25" s="2" t="s">
        <v>117</v>
      </c>
      <c r="I25" s="2" t="s">
        <v>17</v>
      </c>
      <c r="J25" s="2" t="s">
        <v>134</v>
      </c>
      <c r="K25" s="2" t="s">
        <v>22</v>
      </c>
      <c r="L25" s="2" t="s">
        <v>16</v>
      </c>
      <c r="M25" s="2" t="str">
        <f t="shared" si="3"/>
        <v>AEROMil_FLY BY-P51 Mustang Distant 01 ORTF_B00M_P51.wav</v>
      </c>
      <c r="N25" s="2" t="str">
        <f t="shared" si="0"/>
        <v>Aeroplane. Mono Prop, World War II Fighter. Flyby. External, MS mic from side, whip-panning.1944, 27.0L Rolls-Royce Merlin V12. Resonant, average.</v>
      </c>
      <c r="O25" s="2" t="s">
        <v>18</v>
      </c>
      <c r="P25" s="2" t="str">
        <f t="shared" si="4"/>
        <v>AEROMil_FLY BY-P51 Mustang Distant 01 ORTF_B00M_P51.wav</v>
      </c>
      <c r="Q25" s="2" t="str">
        <f t="shared" si="5"/>
        <v>BOOM Library</v>
      </c>
      <c r="R25" s="2">
        <v>2014</v>
      </c>
      <c r="S25" s="2" t="s">
        <v>15</v>
      </c>
      <c r="T25" s="2" t="s">
        <v>15</v>
      </c>
      <c r="U25" s="2" t="s">
        <v>65</v>
      </c>
      <c r="V25" s="4" t="str">
        <f t="shared" si="6"/>
        <v>AEROMil_FLY BY-P51 Mustang Distant 01 ORTF_B00M_P51.wav</v>
      </c>
    </row>
    <row r="26" spans="1:22" ht="15.95" customHeight="1" x14ac:dyDescent="0.25">
      <c r="A26" s="2" t="str">
        <f t="shared" si="1"/>
        <v>AEROMil_FLY BY-P51 Mustang Distant 02 MS_B00M_P51.wav</v>
      </c>
      <c r="B26" s="2" t="s">
        <v>68</v>
      </c>
      <c r="C26" s="2" t="s">
        <v>91</v>
      </c>
      <c r="D26" s="2" t="s">
        <v>92</v>
      </c>
      <c r="E26" s="2" t="s">
        <v>93</v>
      </c>
      <c r="F26" s="2" t="str">
        <f t="shared" si="2"/>
        <v>AIRCRAFT-MILITARY</v>
      </c>
      <c r="G26" s="2" t="s">
        <v>88</v>
      </c>
      <c r="H26" s="2" t="s">
        <v>118</v>
      </c>
      <c r="I26" s="2" t="s">
        <v>17</v>
      </c>
      <c r="J26" s="2" t="s">
        <v>134</v>
      </c>
      <c r="K26" s="2" t="s">
        <v>19</v>
      </c>
      <c r="L26" s="2" t="s">
        <v>16</v>
      </c>
      <c r="M26" s="2" t="str">
        <f t="shared" si="3"/>
        <v>AEROMil_FLY BY-P51 Mustang Distant 02 MS_B00M_P51.wav</v>
      </c>
      <c r="N26" s="2" t="str">
        <f t="shared" si="0"/>
        <v>Aeroplane. Mono Prop, World War II Fighter. Flyby. External, ORTF mic from side. 1944, 27.0L Rolls-Royce Merlin V12. Resonant, fast.</v>
      </c>
      <c r="O26" s="2" t="s">
        <v>18</v>
      </c>
      <c r="P26" s="2" t="str">
        <f t="shared" si="4"/>
        <v>AEROMil_FLY BY-P51 Mustang Distant 02 MS_B00M_P51.wav</v>
      </c>
      <c r="Q26" s="2" t="str">
        <f t="shared" si="5"/>
        <v>BOOM Library</v>
      </c>
      <c r="R26" s="2">
        <v>2014</v>
      </c>
      <c r="S26" s="2" t="s">
        <v>15</v>
      </c>
      <c r="T26" s="2" t="s">
        <v>15</v>
      </c>
      <c r="U26" s="2" t="s">
        <v>67</v>
      </c>
      <c r="V26" s="4" t="str">
        <f t="shared" si="6"/>
        <v>AEROMil_FLY BY-P51 Mustang Distant 02 MS_B00M_P51.wav</v>
      </c>
    </row>
    <row r="27" spans="1:22" ht="15.95" customHeight="1" x14ac:dyDescent="0.25">
      <c r="A27" s="2" t="str">
        <f t="shared" si="1"/>
        <v>AEROMil_FLY BY-P51 Mustang Distant 02 ORTF_B00M_P51.wav</v>
      </c>
      <c r="B27" s="2" t="s">
        <v>70</v>
      </c>
      <c r="C27" s="2" t="s">
        <v>91</v>
      </c>
      <c r="D27" s="2" t="s">
        <v>92</v>
      </c>
      <c r="E27" s="2" t="s">
        <v>93</v>
      </c>
      <c r="F27" s="2" t="str">
        <f t="shared" si="2"/>
        <v>AIRCRAFT-MILITARY</v>
      </c>
      <c r="G27" s="2" t="s">
        <v>88</v>
      </c>
      <c r="H27" s="2" t="s">
        <v>119</v>
      </c>
      <c r="I27" s="2" t="s">
        <v>17</v>
      </c>
      <c r="J27" s="2" t="s">
        <v>134</v>
      </c>
      <c r="K27" s="2" t="s">
        <v>22</v>
      </c>
      <c r="L27" s="2" t="s">
        <v>16</v>
      </c>
      <c r="M27" s="2" t="str">
        <f t="shared" si="3"/>
        <v>AEROMil_FLY BY-P51 Mustang Distant 02 ORTF_B00M_P51.wav</v>
      </c>
      <c r="N27" s="2" t="str">
        <f t="shared" si="0"/>
        <v>Aeroplane. Mono Prop, World War II Fighter. Flyby. External, MS mic from side, whip-panning.1944, 27.0L Rolls-Royce Merlin V12. Resonant, fast.</v>
      </c>
      <c r="O27" s="2" t="s">
        <v>18</v>
      </c>
      <c r="P27" s="2" t="str">
        <f t="shared" si="4"/>
        <v>AEROMil_FLY BY-P51 Mustang Distant 02 ORTF_B00M_P51.wav</v>
      </c>
      <c r="Q27" s="2" t="str">
        <f t="shared" si="5"/>
        <v>BOOM Library</v>
      </c>
      <c r="R27" s="2">
        <v>2014</v>
      </c>
      <c r="S27" s="2" t="s">
        <v>15</v>
      </c>
      <c r="T27" s="2" t="s">
        <v>15</v>
      </c>
      <c r="U27" s="2" t="s">
        <v>69</v>
      </c>
      <c r="V27" s="4" t="str">
        <f t="shared" si="6"/>
        <v>AEROMil_FLY BY-P51 Mustang Distant 02 ORTF_B00M_P51.wav</v>
      </c>
    </row>
    <row r="28" spans="1:22" ht="15.95" customHeight="1" x14ac:dyDescent="0.25">
      <c r="A28" s="2" t="str">
        <f t="shared" si="1"/>
        <v>AEROMil_FLY BY-P51 Mustang Distant 03 MS_B00M_P51.wav</v>
      </c>
      <c r="B28" s="2" t="s">
        <v>72</v>
      </c>
      <c r="C28" s="2" t="s">
        <v>91</v>
      </c>
      <c r="D28" s="2" t="s">
        <v>92</v>
      </c>
      <c r="E28" s="2" t="s">
        <v>93</v>
      </c>
      <c r="F28" s="2" t="str">
        <f t="shared" si="2"/>
        <v>AIRCRAFT-MILITARY</v>
      </c>
      <c r="G28" s="2" t="s">
        <v>88</v>
      </c>
      <c r="H28" s="2" t="s">
        <v>120</v>
      </c>
      <c r="I28" s="2" t="s">
        <v>17</v>
      </c>
      <c r="J28" s="2" t="s">
        <v>134</v>
      </c>
      <c r="K28" s="2" t="s">
        <v>19</v>
      </c>
      <c r="L28" s="2" t="s">
        <v>16</v>
      </c>
      <c r="M28" s="2" t="str">
        <f t="shared" si="3"/>
        <v>AEROMil_FLY BY-P51 Mustang Distant 03 MS_B00M_P51.wav</v>
      </c>
      <c r="N28" s="2" t="str">
        <f t="shared" si="0"/>
        <v>Aeroplane. Mono Prop, World War II Fighter. Flyby. External, ORTF mic from side. 1944, 27.0L Rolls-Royce Merlin V12. Resonant, slow.</v>
      </c>
      <c r="O28" s="2" t="s">
        <v>18</v>
      </c>
      <c r="P28" s="2" t="str">
        <f t="shared" si="4"/>
        <v>AEROMil_FLY BY-P51 Mustang Distant 03 MS_B00M_P51.wav</v>
      </c>
      <c r="Q28" s="2" t="str">
        <f t="shared" si="5"/>
        <v>BOOM Library</v>
      </c>
      <c r="R28" s="2">
        <v>2014</v>
      </c>
      <c r="S28" s="2" t="s">
        <v>15</v>
      </c>
      <c r="T28" s="2" t="s">
        <v>15</v>
      </c>
      <c r="U28" s="2" t="s">
        <v>71</v>
      </c>
      <c r="V28" s="4" t="str">
        <f t="shared" si="6"/>
        <v>AEROMil_FLY BY-P51 Mustang Distant 03 MS_B00M_P51.wav</v>
      </c>
    </row>
    <row r="29" spans="1:22" ht="15.95" customHeight="1" x14ac:dyDescent="0.25">
      <c r="A29" s="2" t="str">
        <f t="shared" si="1"/>
        <v>AEROMil_FLY BY-P51 Mustang Distant 03 ORTF_B00M_P51.wav</v>
      </c>
      <c r="B29" s="2" t="s">
        <v>74</v>
      </c>
      <c r="C29" s="2" t="s">
        <v>91</v>
      </c>
      <c r="D29" s="2" t="s">
        <v>92</v>
      </c>
      <c r="E29" s="2" t="s">
        <v>93</v>
      </c>
      <c r="F29" s="2" t="str">
        <f t="shared" si="2"/>
        <v>AIRCRAFT-MILITARY</v>
      </c>
      <c r="G29" s="2" t="s">
        <v>88</v>
      </c>
      <c r="H29" s="2" t="s">
        <v>121</v>
      </c>
      <c r="I29" s="2" t="s">
        <v>17</v>
      </c>
      <c r="J29" s="2" t="s">
        <v>134</v>
      </c>
      <c r="K29" s="2" t="s">
        <v>22</v>
      </c>
      <c r="L29" s="2" t="s">
        <v>16</v>
      </c>
      <c r="M29" s="2" t="str">
        <f t="shared" si="3"/>
        <v>AEROMil_FLY BY-P51 Mustang Distant 03 ORTF_B00M_P51.wav</v>
      </c>
      <c r="N29" s="2" t="str">
        <f t="shared" si="0"/>
        <v>Aeroplane. Mono Prop, World War II Fighter. Flyby. External, MS mic from side, whip-panning.1944, 27.0L Rolls-Royce Merlin V12. Resonant, slow.</v>
      </c>
      <c r="O29" s="2" t="s">
        <v>18</v>
      </c>
      <c r="P29" s="2" t="str">
        <f t="shared" si="4"/>
        <v>AEROMil_FLY BY-P51 Mustang Distant 03 ORTF_B00M_P51.wav</v>
      </c>
      <c r="Q29" s="2" t="str">
        <f t="shared" si="5"/>
        <v>BOOM Library</v>
      </c>
      <c r="R29" s="2">
        <v>2014</v>
      </c>
      <c r="S29" s="2" t="s">
        <v>15</v>
      </c>
      <c r="T29" s="2" t="s">
        <v>15</v>
      </c>
      <c r="U29" s="2" t="s">
        <v>73</v>
      </c>
      <c r="V29" s="4" t="str">
        <f t="shared" si="6"/>
        <v>AEROMil_FLY BY-P51 Mustang Distant 03 ORTF_B00M_P51.wav</v>
      </c>
    </row>
    <row r="30" spans="1:22" ht="15.95" customHeight="1" x14ac:dyDescent="0.25">
      <c r="A30" s="2" t="str">
        <f t="shared" si="1"/>
        <v>AEROMil_FLY BY-P51 Mustang Distant Long 01 MS_B00M_P51.wav</v>
      </c>
      <c r="B30" s="2" t="s">
        <v>76</v>
      </c>
      <c r="C30" s="2" t="s">
        <v>91</v>
      </c>
      <c r="D30" s="2" t="s">
        <v>92</v>
      </c>
      <c r="E30" s="2" t="s">
        <v>93</v>
      </c>
      <c r="F30" s="2" t="str">
        <f t="shared" si="2"/>
        <v>AIRCRAFT-MILITARY</v>
      </c>
      <c r="G30" s="2" t="s">
        <v>88</v>
      </c>
      <c r="H30" s="2" t="s">
        <v>122</v>
      </c>
      <c r="I30" s="2" t="s">
        <v>17</v>
      </c>
      <c r="J30" s="2" t="s">
        <v>134</v>
      </c>
      <c r="K30" s="2" t="s">
        <v>19</v>
      </c>
      <c r="L30" s="2" t="s">
        <v>16</v>
      </c>
      <c r="M30" s="2" t="str">
        <f t="shared" si="3"/>
        <v>AEROMil_FLY BY-P51 Mustang Distant Long 01 MS_B00M_P51.wav</v>
      </c>
      <c r="N30" s="2" t="str">
        <f t="shared" si="0"/>
        <v>Aeroplane. Mono Prop, World War II Fighter. Flyby. External, ORTF mic from side. 1944, 27.0L Rolls-Royce Merlin V12. Resonant.</v>
      </c>
      <c r="O30" s="2" t="s">
        <v>18</v>
      </c>
      <c r="P30" s="2" t="str">
        <f t="shared" si="4"/>
        <v>AEROMil_FLY BY-P51 Mustang Distant Long 01 MS_B00M_P51.wav</v>
      </c>
      <c r="Q30" s="2" t="str">
        <f t="shared" si="5"/>
        <v>BOOM Library</v>
      </c>
      <c r="R30" s="2">
        <v>2014</v>
      </c>
      <c r="S30" s="2" t="s">
        <v>15</v>
      </c>
      <c r="T30" s="2" t="s">
        <v>15</v>
      </c>
      <c r="U30" s="2" t="s">
        <v>75</v>
      </c>
      <c r="V30" s="4" t="str">
        <f t="shared" si="6"/>
        <v>AEROMil_FLY BY-P51 Mustang Distant Long 01 MS_B00M_P51.wav</v>
      </c>
    </row>
    <row r="31" spans="1:22" ht="15.95" customHeight="1" x14ac:dyDescent="0.25">
      <c r="A31" s="2" t="str">
        <f t="shared" si="1"/>
        <v>AEROMil_FLY BY-P51 Mustang Distant Long 01 ORTF_B00M_P51.wav</v>
      </c>
      <c r="B31" s="2" t="s">
        <v>78</v>
      </c>
      <c r="C31" s="2" t="s">
        <v>91</v>
      </c>
      <c r="D31" s="2" t="s">
        <v>92</v>
      </c>
      <c r="E31" s="2" t="s">
        <v>93</v>
      </c>
      <c r="F31" s="2" t="str">
        <f t="shared" si="2"/>
        <v>AIRCRAFT-MILITARY</v>
      </c>
      <c r="G31" s="2" t="s">
        <v>88</v>
      </c>
      <c r="H31" s="2" t="s">
        <v>123</v>
      </c>
      <c r="I31" s="2" t="s">
        <v>17</v>
      </c>
      <c r="J31" s="2" t="s">
        <v>134</v>
      </c>
      <c r="K31" s="2" t="s">
        <v>22</v>
      </c>
      <c r="L31" s="2" t="s">
        <v>16</v>
      </c>
      <c r="M31" s="2" t="str">
        <f t="shared" si="3"/>
        <v>AEROMil_FLY BY-P51 Mustang Distant Long 01 ORTF_B00M_P51.wav</v>
      </c>
      <c r="N31" s="2" t="str">
        <f t="shared" si="0"/>
        <v>Aeroplane. Mono Prop, World War II Fighter. Idle, Taxi. External, MS mic from side, whip-panning.1944, 27.0L Rolls-Royce Merlin V12. Resonant.</v>
      </c>
      <c r="O31" s="2" t="s">
        <v>18</v>
      </c>
      <c r="P31" s="2" t="str">
        <f t="shared" si="4"/>
        <v>AEROMil_FLY BY-P51 Mustang Distant Long 01 ORTF_B00M_P51.wav</v>
      </c>
      <c r="Q31" s="2" t="str">
        <f t="shared" si="5"/>
        <v>BOOM Library</v>
      </c>
      <c r="R31" s="2">
        <v>2014</v>
      </c>
      <c r="S31" s="2" t="s">
        <v>15</v>
      </c>
      <c r="T31" s="2" t="s">
        <v>15</v>
      </c>
      <c r="U31" s="2" t="s">
        <v>77</v>
      </c>
      <c r="V31" s="4" t="str">
        <f t="shared" si="6"/>
        <v>AEROMil_FLY BY-P51 Mustang Distant Long 01 ORTF_B00M_P51.wav</v>
      </c>
    </row>
    <row r="32" spans="1:22" ht="15.95" customHeight="1" x14ac:dyDescent="0.25">
      <c r="A32" s="2" t="str">
        <f t="shared" si="1"/>
        <v>AEROMil_STATIC-P51 Mustang Idle RevUp Taxi Away 01 MS_B00M_P51.wav</v>
      </c>
      <c r="B32" s="2" t="s">
        <v>80</v>
      </c>
      <c r="C32" s="2" t="s">
        <v>91</v>
      </c>
      <c r="D32" s="2" t="s">
        <v>92</v>
      </c>
      <c r="E32" s="2" t="s">
        <v>93</v>
      </c>
      <c r="F32" s="2" t="str">
        <f t="shared" si="2"/>
        <v>AIRCRAFT-MILITARY</v>
      </c>
      <c r="G32" s="2" t="s">
        <v>89</v>
      </c>
      <c r="H32" s="2" t="s">
        <v>124</v>
      </c>
      <c r="I32" s="2" t="s">
        <v>17</v>
      </c>
      <c r="J32" s="2" t="s">
        <v>134</v>
      </c>
      <c r="K32" s="2" t="s">
        <v>19</v>
      </c>
      <c r="L32" s="2" t="s">
        <v>16</v>
      </c>
      <c r="M32" s="2" t="str">
        <f t="shared" si="3"/>
        <v>AEROMil_STATIC-P51 Mustang Idle RevUp Taxi Away 01 MS_B00M_P51.wav</v>
      </c>
      <c r="N32" s="2" t="str">
        <f t="shared" si="0"/>
        <v>Aeroplane. Mono Prop, World War II Fighter. Idle, Taxi. External, ORTF mic from side. 1944, 27.0L Rolls-Royce Merlin V12.</v>
      </c>
      <c r="O32" s="2" t="s">
        <v>18</v>
      </c>
      <c r="P32" s="2" t="str">
        <f t="shared" si="4"/>
        <v>AEROMil_STATIC-P51 Mustang Idle RevUp Taxi Away 01 MS_B00M_P51.wav</v>
      </c>
      <c r="Q32" s="2" t="str">
        <f t="shared" si="5"/>
        <v>BOOM Library</v>
      </c>
      <c r="R32" s="2">
        <v>2014</v>
      </c>
      <c r="S32" s="2" t="s">
        <v>15</v>
      </c>
      <c r="T32" s="2" t="s">
        <v>15</v>
      </c>
      <c r="U32" s="2" t="s">
        <v>79</v>
      </c>
      <c r="V32" s="4" t="str">
        <f t="shared" si="6"/>
        <v>AEROMil_STATIC-P51 Mustang Idle RevUp Taxi Away 01 MS_B00M_P51.wav</v>
      </c>
    </row>
    <row r="33" spans="1:22" ht="15.95" customHeight="1" x14ac:dyDescent="0.25">
      <c r="A33" s="2" t="str">
        <f t="shared" si="1"/>
        <v>AEROMil_STATIC-P51 Mustang Idle RevUp Taxi Away ORTF_B00M_P51.wav</v>
      </c>
      <c r="B33" s="2" t="s">
        <v>82</v>
      </c>
      <c r="C33" s="2" t="s">
        <v>91</v>
      </c>
      <c r="D33" s="2" t="s">
        <v>92</v>
      </c>
      <c r="E33" s="2" t="s">
        <v>93</v>
      </c>
      <c r="F33" s="2" t="str">
        <f t="shared" si="2"/>
        <v>AIRCRAFT-MILITARY</v>
      </c>
      <c r="G33" s="2" t="s">
        <v>89</v>
      </c>
      <c r="H33" s="2" t="s">
        <v>125</v>
      </c>
      <c r="I33" s="2" t="s">
        <v>17</v>
      </c>
      <c r="J33" s="2" t="s">
        <v>134</v>
      </c>
      <c r="K33" s="2" t="s">
        <v>22</v>
      </c>
      <c r="L33" s="2" t="s">
        <v>16</v>
      </c>
      <c r="M33" s="2" t="str">
        <f t="shared" si="3"/>
        <v>AEROMil_STATIC-P51 Mustang Idle RevUp Taxi Away ORTF_B00M_P51.wav</v>
      </c>
      <c r="N33" s="2" t="str">
        <f t="shared" si="0"/>
        <v>Aeroplane. Mono Prop, World War II Fighter. Start, Idle, Taxi. External, MS mic from side, whip-panning.1944, 27.0L Rolls-Royce Merlin V12.</v>
      </c>
      <c r="O33" s="2" t="s">
        <v>18</v>
      </c>
      <c r="P33" s="2" t="str">
        <f t="shared" si="4"/>
        <v>AEROMil_STATIC-P51 Mustang Idle RevUp Taxi Away ORTF_B00M_P51.wav</v>
      </c>
      <c r="Q33" s="2" t="str">
        <f t="shared" si="5"/>
        <v>BOOM Library</v>
      </c>
      <c r="R33" s="2">
        <v>2014</v>
      </c>
      <c r="S33" s="2" t="s">
        <v>15</v>
      </c>
      <c r="T33" s="2" t="s">
        <v>15</v>
      </c>
      <c r="U33" s="2" t="s">
        <v>81</v>
      </c>
      <c r="V33" s="4" t="str">
        <f t="shared" si="6"/>
        <v>AEROMil_STATIC-P51 Mustang Idle RevUp Taxi Away ORTF_B00M_P51.wav</v>
      </c>
    </row>
    <row r="34" spans="1:22" ht="15.95" customHeight="1" x14ac:dyDescent="0.25">
      <c r="A34" s="2" t="str">
        <f t="shared" si="1"/>
        <v>AEROMil_STATIC-P51 Mustang StartUp Idle Taxi Away 01 MS_B00M_P51.wav</v>
      </c>
      <c r="B34" s="2" t="s">
        <v>84</v>
      </c>
      <c r="C34" s="2" t="s">
        <v>91</v>
      </c>
      <c r="D34" s="2" t="s">
        <v>92</v>
      </c>
      <c r="E34" s="2" t="s">
        <v>93</v>
      </c>
      <c r="F34" s="2" t="str">
        <f t="shared" si="2"/>
        <v>AIRCRAFT-MILITARY</v>
      </c>
      <c r="G34" s="2" t="s">
        <v>89</v>
      </c>
      <c r="H34" s="2" t="s">
        <v>126</v>
      </c>
      <c r="I34" s="2" t="s">
        <v>17</v>
      </c>
      <c r="J34" s="2" t="s">
        <v>134</v>
      </c>
      <c r="K34" s="2" t="s">
        <v>19</v>
      </c>
      <c r="L34" s="2" t="s">
        <v>16</v>
      </c>
      <c r="M34" s="2" t="str">
        <f t="shared" si="3"/>
        <v>AEROMil_STATIC-P51 Mustang StartUp Idle Taxi Away 01 MS_B00M_P51.wav</v>
      </c>
      <c r="N34" s="2" t="str">
        <f t="shared" si="0"/>
        <v>Aeroplane. Mono Prop, World War II Fighter. Start, Idle, Taxi. External, ORTF mic from side. 1944, 27.0L Rolls-Royce Merlin V12.</v>
      </c>
      <c r="O34" s="2" t="s">
        <v>18</v>
      </c>
      <c r="P34" s="2" t="str">
        <f t="shared" si="4"/>
        <v>AEROMil_STATIC-P51 Mustang StartUp Idle Taxi Away 01 MS_B00M_P51.wav</v>
      </c>
      <c r="Q34" s="2" t="str">
        <f t="shared" si="5"/>
        <v>BOOM Library</v>
      </c>
      <c r="R34" s="2">
        <v>2014</v>
      </c>
      <c r="S34" s="2" t="s">
        <v>15</v>
      </c>
      <c r="T34" s="2" t="s">
        <v>15</v>
      </c>
      <c r="U34" s="2" t="s">
        <v>83</v>
      </c>
      <c r="V34" s="4" t="str">
        <f t="shared" si="6"/>
        <v>AEROMil_STATIC-P51 Mustang StartUp Idle Taxi Away 01 MS_B00M_P51.wav</v>
      </c>
    </row>
    <row r="35" spans="1:22" ht="15.95" customHeight="1" x14ac:dyDescent="0.25">
      <c r="A35" s="2" t="str">
        <f t="shared" si="1"/>
        <v>AEROMil_STATIC-P51 Mustang StartUp Idle Taxi Away 01 ORTF_B00M_P51.wav</v>
      </c>
      <c r="B35" s="2" t="s">
        <v>84</v>
      </c>
      <c r="C35" s="2" t="s">
        <v>91</v>
      </c>
      <c r="D35" s="2" t="s">
        <v>92</v>
      </c>
      <c r="E35" s="2" t="s">
        <v>93</v>
      </c>
      <c r="F35" s="2" t="str">
        <f t="shared" si="2"/>
        <v>AIRCRAFT-MILITARY</v>
      </c>
      <c r="G35" s="2" t="s">
        <v>89</v>
      </c>
      <c r="H35" s="2" t="s">
        <v>127</v>
      </c>
      <c r="I35" s="2" t="s">
        <v>17</v>
      </c>
      <c r="J35" s="2" t="s">
        <v>134</v>
      </c>
      <c r="K35" s="2" t="s">
        <v>22</v>
      </c>
      <c r="L35" s="2" t="s">
        <v>16</v>
      </c>
      <c r="M35" s="2" t="str">
        <f t="shared" si="3"/>
        <v>AEROMil_STATIC-P51 Mustang StartUp Idle Taxi Away 01 ORTF_B00M_P51.wav</v>
      </c>
      <c r="N35" s="2" t="str">
        <f t="shared" si="0"/>
        <v>Aeroplane. Mono Prop, World War II Fighter. Start, Idle, Taxi. External, ORTF mic from side. 1944, 27.0L Rolls-Royce Merlin V12.</v>
      </c>
      <c r="O35" s="2" t="s">
        <v>18</v>
      </c>
      <c r="P35" s="2" t="str">
        <f t="shared" si="4"/>
        <v>AEROMil_STATIC-P51 Mustang StartUp Idle Taxi Away 01 ORTF_B00M_P51.wav</v>
      </c>
      <c r="Q35" s="2" t="str">
        <f t="shared" si="5"/>
        <v>BOOM Library</v>
      </c>
      <c r="R35" s="2">
        <v>2014</v>
      </c>
      <c r="S35" s="2" t="s">
        <v>15</v>
      </c>
      <c r="T35" s="2" t="s">
        <v>15</v>
      </c>
      <c r="U35" s="2" t="s">
        <v>85</v>
      </c>
      <c r="V35" s="4" t="str">
        <f t="shared" si="6"/>
        <v>AEROMil_STATIC-P51 Mustang StartUp Idle Taxi Away 01 ORTF_B00M_P51.wav</v>
      </c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P-51 Mustant MB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Hannes Gottschall</cp:lastModifiedBy>
  <dcterms:modified xsi:type="dcterms:W3CDTF">2025-08-22T16:28:33Z</dcterms:modified>
</cp:coreProperties>
</file>