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E5402513-82DD-A64E-856A-83ED51D54C88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MA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9" i="1"/>
  <c r="F92" i="1"/>
  <c r="F115" i="1"/>
  <c r="F70" i="1"/>
  <c r="F93" i="1"/>
  <c r="F116" i="1"/>
  <c r="F71" i="1"/>
  <c r="F94" i="1"/>
  <c r="F119" i="1"/>
  <c r="F2" i="1"/>
  <c r="F117" i="1"/>
  <c r="F95" i="1"/>
  <c r="F96" i="1"/>
  <c r="F73" i="1"/>
  <c r="F74" i="1"/>
  <c r="F72" i="1"/>
  <c r="F97" i="1"/>
  <c r="F98" i="1"/>
  <c r="F75" i="1"/>
  <c r="F99" i="1"/>
  <c r="F118" i="1"/>
  <c r="F76" i="1"/>
  <c r="F100" i="1"/>
  <c r="F120" i="1"/>
  <c r="F77" i="1"/>
  <c r="F101" i="1"/>
  <c r="F121" i="1"/>
  <c r="F78" i="1"/>
  <c r="F102" i="1"/>
  <c r="F122" i="1"/>
  <c r="F79" i="1"/>
  <c r="F103" i="1"/>
  <c r="F123" i="1"/>
  <c r="F80" i="1"/>
  <c r="F104" i="1"/>
  <c r="F124" i="1"/>
  <c r="F81" i="1"/>
  <c r="F105" i="1"/>
  <c r="F125" i="1"/>
  <c r="F82" i="1"/>
  <c r="F106" i="1"/>
  <c r="F126" i="1"/>
  <c r="F113" i="1"/>
  <c r="F114" i="1"/>
  <c r="F57" i="1"/>
  <c r="F58" i="1"/>
  <c r="F59" i="1"/>
  <c r="F60" i="1"/>
  <c r="F61" i="1"/>
  <c r="F62" i="1"/>
  <c r="F63" i="1"/>
  <c r="F64" i="1"/>
  <c r="F65" i="1"/>
  <c r="F66" i="1"/>
  <c r="F67" i="1"/>
  <c r="F68" i="1"/>
  <c r="F83" i="1"/>
  <c r="F84" i="1"/>
  <c r="F85" i="1"/>
  <c r="F107" i="1"/>
  <c r="F108" i="1"/>
  <c r="F109" i="1"/>
  <c r="F3" i="1"/>
  <c r="F4" i="1"/>
  <c r="F5" i="1"/>
  <c r="F86" i="1"/>
  <c r="F87" i="1"/>
  <c r="F88" i="1"/>
  <c r="F6" i="1"/>
  <c r="F7" i="1"/>
  <c r="F8" i="1"/>
  <c r="F127" i="1"/>
  <c r="F128" i="1"/>
  <c r="F129" i="1"/>
  <c r="F89" i="1"/>
  <c r="F90" i="1"/>
  <c r="F91" i="1"/>
  <c r="F110" i="1"/>
  <c r="F111" i="1"/>
  <c r="F112" i="1"/>
  <c r="F130" i="1"/>
  <c r="F131" i="1"/>
  <c r="F132" i="1"/>
  <c r="F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69" i="1"/>
  <c r="P92" i="1"/>
  <c r="P115" i="1"/>
  <c r="P70" i="1"/>
  <c r="P93" i="1"/>
  <c r="P116" i="1"/>
  <c r="P71" i="1"/>
  <c r="P94" i="1"/>
  <c r="P119" i="1"/>
  <c r="P2" i="1"/>
  <c r="P117" i="1"/>
  <c r="P45" i="1"/>
  <c r="P46" i="1"/>
  <c r="P47" i="1"/>
  <c r="P48" i="1"/>
  <c r="P49" i="1"/>
  <c r="P50" i="1"/>
  <c r="P51" i="1"/>
  <c r="P52" i="1"/>
  <c r="P53" i="1"/>
  <c r="P54" i="1"/>
  <c r="P55" i="1"/>
  <c r="P56" i="1"/>
  <c r="P95" i="1"/>
  <c r="P96" i="1"/>
  <c r="P73" i="1"/>
  <c r="P74" i="1"/>
  <c r="P72" i="1"/>
  <c r="P97" i="1"/>
  <c r="P98" i="1"/>
  <c r="P75" i="1"/>
  <c r="P99" i="1"/>
  <c r="P118" i="1"/>
  <c r="P76" i="1"/>
  <c r="P100" i="1"/>
  <c r="P120" i="1"/>
  <c r="P77" i="1"/>
  <c r="P101" i="1"/>
  <c r="P121" i="1"/>
  <c r="P78" i="1"/>
  <c r="P102" i="1"/>
  <c r="P122" i="1"/>
  <c r="P79" i="1"/>
  <c r="P103" i="1"/>
  <c r="P123" i="1"/>
  <c r="P80" i="1"/>
  <c r="P104" i="1"/>
  <c r="P124" i="1"/>
  <c r="P81" i="1"/>
  <c r="P105" i="1"/>
  <c r="P125" i="1"/>
  <c r="P82" i="1"/>
  <c r="P106" i="1"/>
  <c r="P126" i="1"/>
  <c r="P113" i="1"/>
  <c r="P114" i="1"/>
  <c r="P57" i="1"/>
  <c r="P58" i="1"/>
  <c r="P59" i="1"/>
  <c r="P60" i="1"/>
  <c r="P61" i="1"/>
  <c r="P62" i="1"/>
  <c r="P63" i="1"/>
  <c r="P64" i="1"/>
  <c r="P65" i="1"/>
  <c r="P66" i="1"/>
  <c r="P67" i="1"/>
  <c r="P68" i="1"/>
  <c r="P83" i="1"/>
  <c r="P84" i="1"/>
  <c r="P85" i="1"/>
  <c r="P107" i="1"/>
  <c r="P108" i="1"/>
  <c r="P109" i="1"/>
  <c r="P3" i="1"/>
  <c r="P4" i="1"/>
  <c r="P5" i="1"/>
  <c r="P86" i="1"/>
  <c r="P87" i="1"/>
  <c r="P88" i="1"/>
  <c r="P6" i="1"/>
  <c r="P7" i="1"/>
  <c r="P8" i="1"/>
  <c r="P127" i="1"/>
  <c r="P128" i="1"/>
  <c r="P129" i="1"/>
  <c r="P89" i="1"/>
  <c r="P90" i="1"/>
  <c r="P91" i="1"/>
  <c r="P110" i="1"/>
  <c r="P111" i="1"/>
  <c r="P112" i="1"/>
  <c r="P130" i="1"/>
  <c r="P131" i="1"/>
  <c r="P132" i="1"/>
  <c r="P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69" i="1"/>
  <c r="M69" i="1"/>
  <c r="L92" i="1"/>
  <c r="M92" i="1"/>
  <c r="L115" i="1"/>
  <c r="M115" i="1"/>
  <c r="L70" i="1"/>
  <c r="M70" i="1"/>
  <c r="L93" i="1"/>
  <c r="M93" i="1"/>
  <c r="L116" i="1"/>
  <c r="M116" i="1"/>
  <c r="L71" i="1"/>
  <c r="M71" i="1"/>
  <c r="L94" i="1"/>
  <c r="M94" i="1"/>
  <c r="L119" i="1"/>
  <c r="M119" i="1"/>
  <c r="L2" i="1"/>
  <c r="M2" i="1"/>
  <c r="L117" i="1"/>
  <c r="M117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95" i="1"/>
  <c r="M95" i="1"/>
  <c r="L96" i="1"/>
  <c r="M96" i="1"/>
  <c r="L73" i="1"/>
  <c r="M73" i="1"/>
  <c r="L74" i="1"/>
  <c r="M74" i="1"/>
  <c r="L72" i="1"/>
  <c r="M72" i="1"/>
  <c r="L97" i="1"/>
  <c r="M97" i="1"/>
  <c r="L98" i="1"/>
  <c r="M98" i="1"/>
  <c r="L75" i="1"/>
  <c r="M75" i="1"/>
  <c r="L99" i="1"/>
  <c r="M99" i="1"/>
  <c r="L118" i="1"/>
  <c r="M118" i="1"/>
  <c r="L76" i="1"/>
  <c r="M76" i="1"/>
  <c r="L100" i="1"/>
  <c r="M100" i="1"/>
  <c r="L120" i="1"/>
  <c r="M120" i="1"/>
  <c r="L77" i="1"/>
  <c r="M77" i="1"/>
  <c r="L101" i="1"/>
  <c r="M101" i="1"/>
  <c r="L121" i="1"/>
  <c r="M121" i="1"/>
  <c r="L78" i="1"/>
  <c r="M78" i="1"/>
  <c r="L102" i="1"/>
  <c r="M102" i="1"/>
  <c r="L122" i="1"/>
  <c r="M122" i="1"/>
  <c r="L79" i="1"/>
  <c r="M79" i="1"/>
  <c r="L103" i="1"/>
  <c r="M103" i="1"/>
  <c r="L123" i="1"/>
  <c r="M123" i="1"/>
  <c r="L80" i="1"/>
  <c r="M80" i="1"/>
  <c r="L104" i="1"/>
  <c r="M104" i="1"/>
  <c r="L124" i="1"/>
  <c r="M124" i="1"/>
  <c r="L81" i="1"/>
  <c r="M81" i="1"/>
  <c r="L105" i="1"/>
  <c r="M105" i="1"/>
  <c r="L125" i="1"/>
  <c r="M125" i="1"/>
  <c r="L82" i="1"/>
  <c r="M82" i="1"/>
  <c r="L106" i="1"/>
  <c r="M106" i="1"/>
  <c r="L126" i="1"/>
  <c r="M126" i="1"/>
  <c r="L113" i="1"/>
  <c r="M113" i="1"/>
  <c r="L114" i="1"/>
  <c r="M114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83" i="1"/>
  <c r="M83" i="1"/>
  <c r="L84" i="1"/>
  <c r="M84" i="1"/>
  <c r="L85" i="1"/>
  <c r="M85" i="1"/>
  <c r="L107" i="1"/>
  <c r="M107" i="1"/>
  <c r="L108" i="1"/>
  <c r="M108" i="1"/>
  <c r="L109" i="1"/>
  <c r="M109" i="1"/>
  <c r="L3" i="1"/>
  <c r="M3" i="1"/>
  <c r="L4" i="1"/>
  <c r="M4" i="1"/>
  <c r="L5" i="1"/>
  <c r="M5" i="1"/>
  <c r="L86" i="1"/>
  <c r="M86" i="1"/>
  <c r="L87" i="1"/>
  <c r="M87" i="1"/>
  <c r="L88" i="1"/>
  <c r="M88" i="1"/>
  <c r="L6" i="1"/>
  <c r="M6" i="1"/>
  <c r="L7" i="1"/>
  <c r="M7" i="1"/>
  <c r="L8" i="1"/>
  <c r="M8" i="1"/>
  <c r="L127" i="1"/>
  <c r="M127" i="1"/>
  <c r="L128" i="1"/>
  <c r="M128" i="1"/>
  <c r="L129" i="1"/>
  <c r="M129" i="1"/>
  <c r="L89" i="1"/>
  <c r="M89" i="1"/>
  <c r="L90" i="1"/>
  <c r="M90" i="1"/>
  <c r="L91" i="1"/>
  <c r="M91" i="1"/>
  <c r="L110" i="1"/>
  <c r="M110" i="1"/>
  <c r="L111" i="1"/>
  <c r="M111" i="1"/>
  <c r="L112" i="1"/>
  <c r="M112" i="1"/>
  <c r="L130" i="1"/>
  <c r="M130" i="1"/>
  <c r="L131" i="1"/>
  <c r="M131" i="1"/>
  <c r="L132" i="1"/>
  <c r="M132" i="1"/>
  <c r="M9" i="1"/>
  <c r="L9" i="1"/>
</calcChain>
</file>

<file path=xl/sharedStrings.xml><?xml version="1.0" encoding="utf-8"?>
<sst xmlns="http://schemas.openxmlformats.org/spreadsheetml/2006/main" count="2381" uniqueCount="526">
  <si>
    <t>FXName</t>
  </si>
  <si>
    <t>CatID</t>
  </si>
  <si>
    <t>Category</t>
  </si>
  <si>
    <t>SubCategory</t>
  </si>
  <si>
    <t>CreatorID</t>
  </si>
  <si>
    <t>SourceID</t>
  </si>
  <si>
    <t>MADS Acid Arrow 01 Cast.wav</t>
  </si>
  <si>
    <t>Arrow 01 Cast</t>
  </si>
  <si>
    <t>MAGElem</t>
  </si>
  <si>
    <t>B00M</t>
  </si>
  <si>
    <t>ACID</t>
  </si>
  <si>
    <t>MADS</t>
  </si>
  <si>
    <t>MADS Acid Arrow 01 Hit.wav</t>
  </si>
  <si>
    <t>Arrow 01 Hit</t>
  </si>
  <si>
    <t>MADS Acid Arrow 02 Cast.wav</t>
  </si>
  <si>
    <t>Arrow 02 Cast</t>
  </si>
  <si>
    <t>MADS Acid Arrow 02 Hit.wav</t>
  </si>
  <si>
    <t>Arrow 02 Hit</t>
  </si>
  <si>
    <t>MADS Acid Ball 01 Cast.wav</t>
  </si>
  <si>
    <t>Ball 01 Cast</t>
  </si>
  <si>
    <t>MADS Acid Ball 01 Hit.wav</t>
  </si>
  <si>
    <t>Ball 01 Hit</t>
  </si>
  <si>
    <t>MADS Acid Ball 02 Cast.wav</t>
  </si>
  <si>
    <t>Ball 02 Cast</t>
  </si>
  <si>
    <t>MADS Acid Ball 02 Hit.wav</t>
  </si>
  <si>
    <t>Ball 02 Hit</t>
  </si>
  <si>
    <t>MADS Acid Lance 01 Cast.wav</t>
  </si>
  <si>
    <t>Lance 01 Cast</t>
  </si>
  <si>
    <t>MADS Acid Lance 01 Hit.wav</t>
  </si>
  <si>
    <t>Lance 01 Hit</t>
  </si>
  <si>
    <t>MADS Acid Lance 02 Cast.wav</t>
  </si>
  <si>
    <t>Lance 02 Cast</t>
  </si>
  <si>
    <t>MADS Acid Lance 02 Hit.wav</t>
  </si>
  <si>
    <t>Lance 02 Hit</t>
  </si>
  <si>
    <t>MADS Electric Arrow 01 Cast.wav</t>
  </si>
  <si>
    <t>ELECTRICITY</t>
  </si>
  <si>
    <t>MADS Electric Arrow 01 Hit.wav</t>
  </si>
  <si>
    <t>MADS Electric Arrow 02 Cast.wav</t>
  </si>
  <si>
    <t>MADS Electric Arrow 02 Hit.wav</t>
  </si>
  <si>
    <t>MADS Electric Ball 01 Cast.wav</t>
  </si>
  <si>
    <t>MADS Electric Ball 01 Hit.wav</t>
  </si>
  <si>
    <t>MADS Electric Ball 02 Cast.wav</t>
  </si>
  <si>
    <t>MADS Electric Ball 02 Hit.wav</t>
  </si>
  <si>
    <t>MADS Electric Lance 01 Cast.wav</t>
  </si>
  <si>
    <t>MADS Electric Lance 01 Hit.wav</t>
  </si>
  <si>
    <t>MADS Electric Lance 02 Cast.wav</t>
  </si>
  <si>
    <t>MADS Electric Lance 02 Hit.wav</t>
  </si>
  <si>
    <t>MADS Fire Arrow 01 Cast.wav</t>
  </si>
  <si>
    <t>FIRE</t>
  </si>
  <si>
    <t>MADS Fire Arrow 01 Hit.wav</t>
  </si>
  <si>
    <t>MADS Fire Arrow 02 Cast.wav</t>
  </si>
  <si>
    <t>MADS Fire Arrow 02 Hit.wav</t>
  </si>
  <si>
    <t>MADS Fire Ball 01 Cast.wav</t>
  </si>
  <si>
    <t>MADS Fire Ball 01 Hit.wav</t>
  </si>
  <si>
    <t>MADS Fire Ball 02 Cast.wav</t>
  </si>
  <si>
    <t>MADS Fire Ball 02 Hit.wav</t>
  </si>
  <si>
    <t>MADS Fire Lance 01 Cast.wav</t>
  </si>
  <si>
    <t>MADS Fire Lance 01 Hit.wav</t>
  </si>
  <si>
    <t>MADS Fire Lance 02 Cast.wav</t>
  </si>
  <si>
    <t>MADS Fire Lance 02 Hit.wav</t>
  </si>
  <si>
    <t>MADS Gust Large Evil.wav</t>
  </si>
  <si>
    <t>Gust Large Evil</t>
  </si>
  <si>
    <t>MAGEvil</t>
  </si>
  <si>
    <t>SPELL</t>
  </si>
  <si>
    <t>MADS Gust Large Neutral.wav</t>
  </si>
  <si>
    <t>Gust Large Neutral</t>
  </si>
  <si>
    <t>MAGMisc</t>
  </si>
  <si>
    <t>MADS Gust Large Positive.wav</t>
  </si>
  <si>
    <t>Gust Large Positive</t>
  </si>
  <si>
    <t>MAGShim</t>
  </si>
  <si>
    <t>MADS Gust Medium Evil.wav</t>
  </si>
  <si>
    <t>Gust Medium Evil</t>
  </si>
  <si>
    <t>MADS Gust Medium Neutral.wav</t>
  </si>
  <si>
    <t>Gust Medium Neutral</t>
  </si>
  <si>
    <t>MADS Gust Medium Positive.wav</t>
  </si>
  <si>
    <t>Gust Medium Positive</t>
  </si>
  <si>
    <t>MADS Gust Small Evil.wav</t>
  </si>
  <si>
    <t>Gust Small Evil</t>
  </si>
  <si>
    <t>MADS Gust Small Neutral.wav</t>
  </si>
  <si>
    <t>Gust Small Neutral</t>
  </si>
  <si>
    <t>MADS Gust Small Positive.wav</t>
  </si>
  <si>
    <t>Small Positive</t>
  </si>
  <si>
    <t>MADS Healing Light.wav</t>
  </si>
  <si>
    <t>Healing Light</t>
  </si>
  <si>
    <t>MAGAngl</t>
  </si>
  <si>
    <t>MADS Healing Medium.wav</t>
  </si>
  <si>
    <t>Healing Medium</t>
  </si>
  <si>
    <t>MADS Ice Arrow 01 Cast.wav</t>
  </si>
  <si>
    <t>ICE</t>
  </si>
  <si>
    <t>MADS Ice Arrow 01 Hit.wav</t>
  </si>
  <si>
    <t>MADS Ice Arrow 02 Cast.wav</t>
  </si>
  <si>
    <t>MADS Ice Arrow 02 Hit.wav</t>
  </si>
  <si>
    <t>MADS Ice Ball 01 Cast.wav</t>
  </si>
  <si>
    <t>MADS Ice Ball 01 Hit.wav</t>
  </si>
  <si>
    <t>MADS Ice Ball 02 Cast.wav</t>
  </si>
  <si>
    <t>MADS Ice Ball 02 Hit.wav</t>
  </si>
  <si>
    <t>MADS Ice Lance 01 Cast.wav</t>
  </si>
  <si>
    <t>MADS Ice Lance 01 Hit.wav</t>
  </si>
  <si>
    <t>MADS Ice Lance 02 Cast.wav</t>
  </si>
  <si>
    <t>MADS Ice Lance 02 Hit.wav</t>
  </si>
  <si>
    <t>MADS Invisible Light.wav</t>
  </si>
  <si>
    <t>Invisible Light</t>
  </si>
  <si>
    <t>MADS Invisible Medium.wav</t>
  </si>
  <si>
    <t>Invisible Medium</t>
  </si>
  <si>
    <t>MADS Life Extraction Light.wav</t>
  </si>
  <si>
    <t>Life Extraction Light</t>
  </si>
  <si>
    <t>MADS Life Extraction Medium.wav</t>
  </si>
  <si>
    <t>Life Extraction Medium</t>
  </si>
  <si>
    <t>MADS Spell Large Evil.wav</t>
  </si>
  <si>
    <t>Large Evil</t>
  </si>
  <si>
    <t>MADS Spell Large Neutral.wav</t>
  </si>
  <si>
    <t>Large Neutral</t>
  </si>
  <si>
    <t>MADS Spell Large Positive.wav</t>
  </si>
  <si>
    <t>Large Positive</t>
  </si>
  <si>
    <t>MADS Spell Medium Evil.wav</t>
  </si>
  <si>
    <t>Medium Evil</t>
  </si>
  <si>
    <t>MADS Spell Medium Neutral.wav</t>
  </si>
  <si>
    <t>Medium Neutral</t>
  </si>
  <si>
    <t>MADS Spell Medium Positive.wav</t>
  </si>
  <si>
    <t>Medium Positive</t>
  </si>
  <si>
    <t>MADS Spell Small Evil.wav</t>
  </si>
  <si>
    <t>Small Evil</t>
  </si>
  <si>
    <t>MADS Spell Small Neutral.wav</t>
  </si>
  <si>
    <t>Small Neutral</t>
  </si>
  <si>
    <t>MADS Spell Small Positive.wav</t>
  </si>
  <si>
    <t>MADS Sphere Large Evil.wav</t>
  </si>
  <si>
    <t>Sphere Large Evil</t>
  </si>
  <si>
    <t>MADS Sphere Large Neutral.wav</t>
  </si>
  <si>
    <t>Sphere Large Neutral</t>
  </si>
  <si>
    <t>MADS Sphere Large Positive.wav</t>
  </si>
  <si>
    <t>Sphere Large Positive</t>
  </si>
  <si>
    <t>MADS Sphere Medium Evil.wav</t>
  </si>
  <si>
    <t>Sphere Medium Evil</t>
  </si>
  <si>
    <t>MADS Sphere Medium Neutral.wav</t>
  </si>
  <si>
    <t>Sphere Medium Neutral</t>
  </si>
  <si>
    <t>MADS Sphere Medium Positive.wav</t>
  </si>
  <si>
    <t>Sphere Medium Positive</t>
  </si>
  <si>
    <t>MADS Sphere Small Evil.wav</t>
  </si>
  <si>
    <t>Sphere Small Evil</t>
  </si>
  <si>
    <t>MADS Sphere Small Neutral.wav</t>
  </si>
  <si>
    <t>Sphere Small Neutral</t>
  </si>
  <si>
    <t>MADS Sphere Small Positive.wav</t>
  </si>
  <si>
    <t>Sphere Small Positive</t>
  </si>
  <si>
    <t>MADS Summon Large Evil.wav</t>
  </si>
  <si>
    <t>Summon Large Evil</t>
  </si>
  <si>
    <t>MADS Summon Large Neutral.wav</t>
  </si>
  <si>
    <t>Summon Large Neutral</t>
  </si>
  <si>
    <t>MADS Summon Large Positive.wav</t>
  </si>
  <si>
    <t>Summon Large Positive</t>
  </si>
  <si>
    <t>MADS Summon Medium Evil.wav</t>
  </si>
  <si>
    <t>Summon Medium Evil</t>
  </si>
  <si>
    <t>MADS Summon Medium Neutral.wav</t>
  </si>
  <si>
    <t>Summon Medium Neutral</t>
  </si>
  <si>
    <t>MADS Summon Medium Positive.wav</t>
  </si>
  <si>
    <t>Summon Medium Positive</t>
  </si>
  <si>
    <t>MADS Summon Small Evil.wav</t>
  </si>
  <si>
    <t>Summon Small Evil</t>
  </si>
  <si>
    <t>MADS Summon Small Neutral.wav</t>
  </si>
  <si>
    <t>Summon Small Neutral</t>
  </si>
  <si>
    <t>MADS Summon Small Positive.wav</t>
  </si>
  <si>
    <t>Summon Small Positive</t>
  </si>
  <si>
    <t>MADS Teleport Light.wav</t>
  </si>
  <si>
    <t>Teleport Light</t>
  </si>
  <si>
    <t>MAGPoof</t>
  </si>
  <si>
    <t>MADS Teleport Medium.wav</t>
  </si>
  <si>
    <t>Teleport Medium</t>
  </si>
  <si>
    <t>MADS Water Arrow 01 Cast.wav</t>
  </si>
  <si>
    <t>WATER</t>
  </si>
  <si>
    <t>MADS Water Arrow 01 Hit.wav</t>
  </si>
  <si>
    <t>MADS Water Arrow 02 Cast.wav</t>
  </si>
  <si>
    <t>MADS Water Arrow 02 Hit.wav</t>
  </si>
  <si>
    <t>MADS Water Ball 01 Cast.wav</t>
  </si>
  <si>
    <t>MADS Water Ball 01 Hit.wav</t>
  </si>
  <si>
    <t>MADS Water Ball 02 Cast.wav</t>
  </si>
  <si>
    <t>MADS Water Ball 02 Hit.wav</t>
  </si>
  <si>
    <t>MADS Water Lance 01 Cast.wav</t>
  </si>
  <si>
    <t>MADS Water Lance 01 Hit.wav</t>
  </si>
  <si>
    <t>MADS Water Lance 02 Cast.wav</t>
  </si>
  <si>
    <t>MADS Water Lance 02 Hit.wav</t>
  </si>
  <si>
    <t>MADS Whoosh Large Evil 01.wav</t>
  </si>
  <si>
    <t>Large Evil 01</t>
  </si>
  <si>
    <t>WHOOSH</t>
  </si>
  <si>
    <t>MADS Whoosh Large Evil 02.wav</t>
  </si>
  <si>
    <t>Large Evil 02</t>
  </si>
  <si>
    <t>MADS Whoosh Large Evil 03.wav</t>
  </si>
  <si>
    <t>Large Evil 03</t>
  </si>
  <si>
    <t>MADS Whoosh Large Neutral 01.wav</t>
  </si>
  <si>
    <t>Large Neutral 01</t>
  </si>
  <si>
    <t>MADS Whoosh Large Neutral 02.wav</t>
  </si>
  <si>
    <t>Large Neutral 02</t>
  </si>
  <si>
    <t>MADS Whoosh Large Neutral 03.wav</t>
  </si>
  <si>
    <t>Large Neutral 03</t>
  </si>
  <si>
    <t>MADS Whoosh Large Positive 01.wav</t>
  </si>
  <si>
    <t>Large Positive 01</t>
  </si>
  <si>
    <t>MADS Whoosh Large Positive 02.wav</t>
  </si>
  <si>
    <t>Large Positive 02</t>
  </si>
  <si>
    <t>MADS Whoosh Large Positive 03.wav</t>
  </si>
  <si>
    <t>Large Positive 03</t>
  </si>
  <si>
    <t>MADS Whoosh Medium Evil 01.wav</t>
  </si>
  <si>
    <t>Medium Evil 01</t>
  </si>
  <si>
    <t>MADS Whoosh Medium Evil 02.wav</t>
  </si>
  <si>
    <t>Medium Evil 02</t>
  </si>
  <si>
    <t>MADS Whoosh Medium Evil 03.wav</t>
  </si>
  <si>
    <t>Medium Evil 03</t>
  </si>
  <si>
    <t>MADS Whoosh Medium Neutral 01.wav</t>
  </si>
  <si>
    <t>Medium Neutral 01</t>
  </si>
  <si>
    <t>MADS Whoosh Medium Neutral 02.wav</t>
  </si>
  <si>
    <t>Medium Neutral 02</t>
  </si>
  <si>
    <t>MADS Whoosh Medium Neutral 03.wav</t>
  </si>
  <si>
    <t>Medium Neutral 03</t>
  </si>
  <si>
    <t>MADS Whoosh Medium Positive 01.wav</t>
  </si>
  <si>
    <t>Medium Positive 01</t>
  </si>
  <si>
    <t>MADS Whoosh Medium Positive 02.wav</t>
  </si>
  <si>
    <t>Medium Positive 02</t>
  </si>
  <si>
    <t>MADS Whoosh Medium Positive 03.wav</t>
  </si>
  <si>
    <t>Medium Positive 03</t>
  </si>
  <si>
    <t>MADS Whoosh Small Evil 01.wav</t>
  </si>
  <si>
    <t>Small Evil 01</t>
  </si>
  <si>
    <t>MADS Whoosh Small Evil 02.wav</t>
  </si>
  <si>
    <t>Small Evil 02</t>
  </si>
  <si>
    <t>MADS Whoosh Small Evil 03.wav</t>
  </si>
  <si>
    <t>Small Evil 03</t>
  </si>
  <si>
    <t>MADS Whoosh Small Neutral 01.wav</t>
  </si>
  <si>
    <t>Small Neutral 01</t>
  </si>
  <si>
    <t>MADS Whoosh Small Neutral 02.wav</t>
  </si>
  <si>
    <t>Small Neutral 02</t>
  </si>
  <si>
    <t>MADS Whoosh Small Neutral 03.wav</t>
  </si>
  <si>
    <t>Small Neutral 03</t>
  </si>
  <si>
    <t>MADS Whoosh Small Positive 01.wav</t>
  </si>
  <si>
    <t>Small Positive 01</t>
  </si>
  <si>
    <t>MADS Whoosh Small Positive 02.wav</t>
  </si>
  <si>
    <t>Small Positive 02</t>
  </si>
  <si>
    <t>MADS Whoosh Small Positive 03.wav</t>
  </si>
  <si>
    <t>Small Positive 03</t>
  </si>
  <si>
    <t>MISC</t>
  </si>
  <si>
    <t>ELEMENTAL</t>
  </si>
  <si>
    <t>MAGIC</t>
  </si>
  <si>
    <t>ANGELIC</t>
  </si>
  <si>
    <t>EVIL</t>
  </si>
  <si>
    <t>POOF</t>
  </si>
  <si>
    <t>SHIMMER</t>
  </si>
  <si>
    <t>Filename</t>
  </si>
  <si>
    <t>MAGElem_ACID-Arrow 01 Cast_B00M_MADS.wav</t>
  </si>
  <si>
    <t>MAGElem_ACID-Arrow 01 Hit_B00M_MADS.wav</t>
  </si>
  <si>
    <t>MAGElem_ACID-Arrow 02 Cast_B00M_MADS.wav</t>
  </si>
  <si>
    <t>MAGElem_ACID-Arrow 02 Hit_B00M_MADS.wav</t>
  </si>
  <si>
    <t>MAGElem_ACID-Ball 01 Cast_B00M_MADS.wav</t>
  </si>
  <si>
    <t>MAGElem_ACID-Ball 01 Hit_B00M_MADS.wav</t>
  </si>
  <si>
    <t>MAGElem_ACID-Ball 02 Cast_B00M_MADS.wav</t>
  </si>
  <si>
    <t>MAGElem_ACID-Ball 02 Hit_B00M_MADS.wav</t>
  </si>
  <si>
    <t>MAGElem_ACID-Lance 01 Cast_B00M_MADS.wav</t>
  </si>
  <si>
    <t>MAGElem_ACID-Lance 01 Hit_B00M_MADS.wav</t>
  </si>
  <si>
    <t>MAGElem_ACID-Lance 02 Cast_B00M_MADS.wav</t>
  </si>
  <si>
    <t>MAGElem_ACID-Lance 02 Hit_B00M_MADS.wav</t>
  </si>
  <si>
    <t>MAGElem_ELECTRICITY-Arrow 01 Cast_B00M_MADS.wav</t>
  </si>
  <si>
    <t>MAGElem_ELECTRICITY-Arrow 01 Hit_B00M_MADS.wav</t>
  </si>
  <si>
    <t>MAGElem_ELECTRICITY-Arrow 02 Cast_B00M_MADS.wav</t>
  </si>
  <si>
    <t>MAGElem_ELECTRICITY-Arrow 02 Hit_B00M_MADS.wav</t>
  </si>
  <si>
    <t>MAGElem_ELECTRICITY-Ball 01 Cast_B00M_MADS.wav</t>
  </si>
  <si>
    <t>MAGElem_ELECTRICITY-Ball 01 Hit_B00M_MADS.wav</t>
  </si>
  <si>
    <t>MAGElem_ELECTRICITY-Ball 02 Cast_B00M_MADS.wav</t>
  </si>
  <si>
    <t>MAGElem_ELECTRICITY-Ball 02 Hit_B00M_MADS.wav</t>
  </si>
  <si>
    <t>MAGElem_ELECTRICITY-Lance 01 Cast_B00M_MADS.wav</t>
  </si>
  <si>
    <t>MAGElem_ELECTRICITY-Lance 01 Hit_B00M_MADS.wav</t>
  </si>
  <si>
    <t>MAGElem_ELECTRICITY-Lance 02 Cast_B00M_MADS.wav</t>
  </si>
  <si>
    <t>MAGElem_ELECTRICITY-Lance 02 Hit_B00M_MADS.wav</t>
  </si>
  <si>
    <t>MAGElem_FIRE-Arrow 01 Cast_B00M_MADS.wav</t>
  </si>
  <si>
    <t>MAGElem_FIRE-Arrow 01 Hit_B00M_MADS.wav</t>
  </si>
  <si>
    <t>MAGElem_FIRE-Arrow 02 Cast_B00M_MADS.wav</t>
  </si>
  <si>
    <t>MAGElem_FIRE-Arrow 02 Hit_B00M_MADS.wav</t>
  </si>
  <si>
    <t>MAGElem_FIRE-Ball 01 Cast_B00M_MADS.wav</t>
  </si>
  <si>
    <t>MAGElem_FIRE-Ball 01 Hit_B00M_MADS.wav</t>
  </si>
  <si>
    <t>MAGElem_FIRE-Ball 02 Cast_B00M_MADS.wav</t>
  </si>
  <si>
    <t>MAGElem_FIRE-Ball 02 Hit_B00M_MADS.wav</t>
  </si>
  <si>
    <t>MAGElem_FIRE-Lance 01 Cast_B00M_MADS.wav</t>
  </si>
  <si>
    <t>MAGElem_FIRE-Lance 01 Hit_B00M_MADS.wav</t>
  </si>
  <si>
    <t>MAGElem_FIRE-Lance 02 Cast_B00M_MADS.wav</t>
  </si>
  <si>
    <t>MAGElem_FIRE-Lance 02 Hit_B00M_MADS.wav</t>
  </si>
  <si>
    <t>MAGEvil_SPELL-Gust Large Evil_B00M_MADS.wav</t>
  </si>
  <si>
    <t>MAGMisc_SPELL-Gust Large Neutral_B00M_MADS.wav</t>
  </si>
  <si>
    <t>MAGShim_SPELL-Gust Large Positive_B00M_MADS.wav</t>
  </si>
  <si>
    <t>MAGEvil_SPELL-Gust Medium Evil_B00M_MADS.wav</t>
  </si>
  <si>
    <t>MAGMisc_SPELL-Gust Medium Neutral_B00M_MADS.wav</t>
  </si>
  <si>
    <t>MAGShim_SPELL-Gust Medium Positive_B00M_MADS.wav</t>
  </si>
  <si>
    <t>MAGEvil_SPELL-Gust Small Evil_B00M_MADS.wav</t>
  </si>
  <si>
    <t>MAGMisc_SPELL-Gust Small Neutral_B00M_MADS.wav</t>
  </si>
  <si>
    <t>MAGShim_SPELL-Small Positive_B00M_MADS.wav</t>
  </si>
  <si>
    <t>MAGAngl_SPELL-Healing Light_B00M_MADS.wav</t>
  </si>
  <si>
    <t>MAGShim_SPELL-Healing Medium_B00M_MADS.wav</t>
  </si>
  <si>
    <t>MAGElem_ICE-Arrow 01 Cast_B00M_MADS.wav</t>
  </si>
  <si>
    <t>MAGElem_ICE-Arrow 01 Hit_B00M_MADS.wav</t>
  </si>
  <si>
    <t>MAGElem_ICE-Arrow 02 Cast_B00M_MADS.wav</t>
  </si>
  <si>
    <t>MAGElem_ICE-Arrow 02 Hit_B00M_MADS.wav</t>
  </si>
  <si>
    <t>MAGElem_ICE-Ball 01 Cast_B00M_MADS.wav</t>
  </si>
  <si>
    <t>MAGElem_ICE-Ball 01 Hit_B00M_MADS.wav</t>
  </si>
  <si>
    <t>MAGElem_ICE-Ball 02 Cast_B00M_MADS.wav</t>
  </si>
  <si>
    <t>MAGElem_ICE-Ball 02 Hit_B00M_MADS.wav</t>
  </si>
  <si>
    <t>MAGElem_ICE-Lance 01 Cast_B00M_MADS.wav</t>
  </si>
  <si>
    <t>MAGElem_ICE-Lance 01 Hit_B00M_MADS.wav</t>
  </si>
  <si>
    <t>MAGElem_ICE-Lance 02 Cast_B00M_MADS.wav</t>
  </si>
  <si>
    <t>MAGElem_ICE-Lance 02 Hit_B00M_MADS.wav</t>
  </si>
  <si>
    <t>MAGMisc_SPELL-Invisible Light_B00M_MADS.wav</t>
  </si>
  <si>
    <t>MAGMisc_SPELL-Invisible Medium_B00M_MADS.wav</t>
  </si>
  <si>
    <t>MAGEvil_SPELL-Life Extraction Light_B00M_MADS.wav</t>
  </si>
  <si>
    <t>MAGEvil_SPELL-Life Extraction Medium_B00M_MADS.wav</t>
  </si>
  <si>
    <t>MAGEvil_SPELL-Large Evil_B00M_MADS.wav</t>
  </si>
  <si>
    <t>MAGMisc_SPELL-Large Neutral_B00M_MADS.wav</t>
  </si>
  <si>
    <t>MAGMisc_SPELL-Large Positive_B00M_MADS.wav</t>
  </si>
  <si>
    <t>MAGEvil_SPELL-Medium Evil_B00M_MADS.wav</t>
  </si>
  <si>
    <t>MAGMisc_SPELL-Medium Neutral_B00M_MADS.wav</t>
  </si>
  <si>
    <t>MAGShim_SPELL-Medium Positive_B00M_MADS.wav</t>
  </si>
  <si>
    <t>MAGEvil_SPELL-Small Evil_B00M_MADS.wav</t>
  </si>
  <si>
    <t>MAGMisc_SPELL-Small Neutral_B00M_MADS.wav</t>
  </si>
  <si>
    <t>MAGEvil_SPELL-Sphere Large Evil_B00M_MADS.wav</t>
  </si>
  <si>
    <t>MAGMisc_SPELL-Sphere Large Neutral_B00M_MADS.wav</t>
  </si>
  <si>
    <t>MAGShim_SPELL-Sphere Large Positive_B00M_MADS.wav</t>
  </si>
  <si>
    <t>MAGEvil_SPELL-Sphere Medium Evil_B00M_MADS.wav</t>
  </si>
  <si>
    <t>MAGMisc_SPELL-Sphere Medium Neutral_B00M_MADS.wav</t>
  </si>
  <si>
    <t>MAGShim_SPELL-Sphere Medium Positive_B00M_MADS.wav</t>
  </si>
  <si>
    <t>MAGEvil_SPELL-Sphere Small Evil_B00M_MADS.wav</t>
  </si>
  <si>
    <t>MAGMisc_SPELL-Sphere Small Neutral_B00M_MADS.wav</t>
  </si>
  <si>
    <t>MAGShim_SPELL-Sphere Small Positive_B00M_MADS.wav</t>
  </si>
  <si>
    <t>MAGEvil_SPELL-Summon Large Evil_B00M_MADS.wav</t>
  </si>
  <si>
    <t>MAGMisc_SPELL-Summon Large Neutral_B00M_MADS.wav</t>
  </si>
  <si>
    <t>MAGShim_SPELL-Summon Large Positive_B00M_MADS.wav</t>
  </si>
  <si>
    <t>MAGEvil_SPELL-Summon Medium Evil_B00M_MADS.wav</t>
  </si>
  <si>
    <t>MAGMisc_SPELL-Summon Medium Neutral_B00M_MADS.wav</t>
  </si>
  <si>
    <t>MAGShim_SPELL-Summon Medium Positive_B00M_MADS.wav</t>
  </si>
  <si>
    <t>MAGEvil_SPELL-Summon Small Evil_B00M_MADS.wav</t>
  </si>
  <si>
    <t>MAGMisc_SPELL-Summon Small Neutral_B00M_MADS.wav</t>
  </si>
  <si>
    <t>MAGShim_SPELL-Summon Small Positive_B00M_MADS.wav</t>
  </si>
  <si>
    <t>MAGPoof_SPELL-Teleport Light_B00M_MADS.wav</t>
  </si>
  <si>
    <t>MAGPoof_SPELL-Teleport Medium_B00M_MADS.wav</t>
  </si>
  <si>
    <t>MAGElem_WATER-Arrow 01 Cast_B00M_MADS.wav</t>
  </si>
  <si>
    <t>MAGElem_WATER-Arrow 01 Hit_B00M_MADS.wav</t>
  </si>
  <si>
    <t>MAGElem_WATER-Arrow 02 Cast_B00M_MADS.wav</t>
  </si>
  <si>
    <t>MAGElem_WATER-Arrow 02 Hit_B00M_MADS.wav</t>
  </si>
  <si>
    <t>MAGElem_WATER-Ball 01 Cast_B00M_MADS.wav</t>
  </si>
  <si>
    <t>MAGElem_WATER-Ball 01 Hit_B00M_MADS.wav</t>
  </si>
  <si>
    <t>MAGElem_WATER-Ball 02 Cast_B00M_MADS.wav</t>
  </si>
  <si>
    <t>MAGElem_WATER-Ball 02 Hit_B00M_MADS.wav</t>
  </si>
  <si>
    <t>MAGElem_WATER-Lance 01 Cast_B00M_MADS.wav</t>
  </si>
  <si>
    <t>MAGElem_WATER-Lance 01 Hit_B00M_MADS.wav</t>
  </si>
  <si>
    <t>MAGElem_WATER-Lance 02 Cast_B00M_MADS.wav</t>
  </si>
  <si>
    <t>MAGElem_WATER-Lance 02 Hit_B00M_MADS.wav</t>
  </si>
  <si>
    <t>MAGEvil_WHOOSH-Large Evil 01_B00M_MADS.wav</t>
  </si>
  <si>
    <t>MAGEvil_WHOOSH-Large Evil 02_B00M_MADS.wav</t>
  </si>
  <si>
    <t>MAGEvil_WHOOSH-Large Evil 03_B00M_MADS.wav</t>
  </si>
  <si>
    <t>MAGMisc_WHOOSH-Large Neutral 01_B00M_MADS.wav</t>
  </si>
  <si>
    <t>MAGMisc_WHOOSH-Large Neutral 02_B00M_MADS.wav</t>
  </si>
  <si>
    <t>MAGMisc_WHOOSH-Large Neutral 03_B00M_MADS.wav</t>
  </si>
  <si>
    <t>MAGAngl_WHOOSH-Large Positive 01_B00M_MADS.wav</t>
  </si>
  <si>
    <t>MAGAngl_WHOOSH-Large Positive 02_B00M_MADS.wav</t>
  </si>
  <si>
    <t>MAGAngl_WHOOSH-Large Positive 03_B00M_MADS.wav</t>
  </si>
  <si>
    <t>MAGEvil_WHOOSH-Medium Evil 01_B00M_MADS.wav</t>
  </si>
  <si>
    <t>MAGEvil_WHOOSH-Medium Evil 02_B00M_MADS.wav</t>
  </si>
  <si>
    <t>MAGEvil_WHOOSH-Medium Evil 03_B00M_MADS.wav</t>
  </si>
  <si>
    <t>MAGAngl_WHOOSH-Medium Neutral 01_B00M_MADS.wav</t>
  </si>
  <si>
    <t>MAGAngl_WHOOSH-Medium Neutral 02_B00M_MADS.wav</t>
  </si>
  <si>
    <t>MAGAngl_WHOOSH-Medium Neutral 03_B00M_MADS.wav</t>
  </si>
  <si>
    <t>MAGShim_WHOOSH-Medium Positive 01_B00M_MADS.wav</t>
  </si>
  <si>
    <t>MAGShim_WHOOSH-Medium Positive 02_B00M_MADS.wav</t>
  </si>
  <si>
    <t>MAGShim_WHOOSH-Medium Positive 03_B00M_MADS.wav</t>
  </si>
  <si>
    <t>MAGEvil_WHOOSH-Small Evil 01_B00M_MADS.wav</t>
  </si>
  <si>
    <t>MAGEvil_WHOOSH-Small Evil 02_B00M_MADS.wav</t>
  </si>
  <si>
    <t>MAGEvil_WHOOSH-Small Evil 03_B00M_MADS.wav</t>
  </si>
  <si>
    <t>MAGMisc_WHOOSH-Small Neutral 01_B00M_MADS.wav</t>
  </si>
  <si>
    <t>MAGMisc_WHOOSH-Small Neutral 02_B00M_MADS.wav</t>
  </si>
  <si>
    <t>MAGMisc_WHOOSH-Small Neutral 03_B00M_MADS.wav</t>
  </si>
  <si>
    <t>MAGShim_WHOOSH-Small Positive 01_B00M_MADS.wav</t>
  </si>
  <si>
    <t>MAGShim_WHOOSH-Small Positive 02_B00M_MADS.wav</t>
  </si>
  <si>
    <t>MAGShim_WHOOSH-Small Positive 03_B00M_MADS.wav</t>
  </si>
  <si>
    <t>Key</t>
  </si>
  <si>
    <t>Description</t>
  </si>
  <si>
    <t>Source</t>
  </si>
  <si>
    <t>Notes</t>
  </si>
  <si>
    <t>Library</t>
  </si>
  <si>
    <t>Manufacturer</t>
  </si>
  <si>
    <t>www.boomlibrary.com</t>
  </si>
  <si>
    <t>All sound effects are copyright BOOM Library - all rights reserved</t>
  </si>
  <si>
    <t>BOOM Library</t>
  </si>
  <si>
    <t>Artist</t>
  </si>
  <si>
    <t>TrackTitle</t>
  </si>
  <si>
    <t>BWDescription</t>
  </si>
  <si>
    <t>BWOriginatorRef</t>
  </si>
  <si>
    <t>BWOriginator</t>
  </si>
  <si>
    <t>URL</t>
  </si>
  <si>
    <t>© 2016 BOOM Library All Rights Reserved</t>
  </si>
  <si>
    <t>TrackYear</t>
  </si>
  <si>
    <t>Magic Designed</t>
  </si>
  <si>
    <t>Cast and shot of a small acid projectile. Short raise with subtle liquid bubbling, followed by light, sizzling shot sound.</t>
  </si>
  <si>
    <t>Impact of a small acid projectile. A lot of sizzling and crackling, hissing hit and a short fly-in.</t>
  </si>
  <si>
    <t>Cast and shot of a medium sized magical acid projectile. Long build-up with bubbling and vocal texture followed by a short, splashy blast, light sizzling.</t>
  </si>
  <si>
    <t>Impact of a small acid projectile. Medium sized reversed vocal build-up with a light liquid texture, followed by a small splashing impact with long, crackling decay.</t>
  </si>
  <si>
    <t>Cast of a small magical orb. Long, sustained, bubbling and hissing build-up with a short draining break followed by a small soft splashing shot.</t>
  </si>
  <si>
    <t>Heavy, hissing fly-in with a strong splashing impact of a small magical acidic object.</t>
  </si>
  <si>
    <t>Cast of a magical liquid acid orb. Flowing liquid build-up followed by filtered air movement with a long splashing blast.</t>
  </si>
  <si>
    <t>Short build-up to a heavy crackling impact of a ball-shaped magical acidic object. Drawn-out decay with growling bubbling movement.</t>
  </si>
  <si>
    <t>Cast and shot of a magical acid ray. Long rustling build-up with a short dripping break, followed by a strong, drawn-out blast with rumbling texture.</t>
  </si>
  <si>
    <t>Short build-up followed by impact of slow burning acid beam. Low, heavy texture and strong sizzling. Underlined by bubbling, liquid movement.</t>
  </si>
  <si>
    <t>Slow, heavy, burning acid stream. Short cast sound with long, acidic sizzling underlined by bubbling movement.</t>
  </si>
  <si>
    <t>Impact of a heavy, liquid acid stream. Short, fast fly-in with deep impact followed by long acidic sizzling and burning underlined by heavy bubbling.</t>
  </si>
  <si>
    <t>Cast and shot of a small electric projectile. Short, light humming build-up with a strong, electric sparkling blast.</t>
  </si>
  <si>
    <t>Impact of a small electric projectile. Sudden heavy impact with an electrified crackling and popping release.</t>
  </si>
  <si>
    <t>Cast and shot of a small electric projectile. Short build-up of electric tension followed by a short blast with light, sizzling tail.</t>
  </si>
  <si>
    <t>Impact of a small electric projectile. Very short humming fly-in and splashing, electric sparkling impact.</t>
  </si>
  <si>
    <t>Cast of a medium-sized electric orb. Long, beefy build-up with electric humming and crackling followed by a short, strong blast and a soft, blowing release.</t>
  </si>
  <si>
    <t>Impact of a medium-sized electric orb. High, blowing build-up with electric sizzling and a distorted, electric impact with a crackling release.</t>
  </si>
  <si>
    <t>Cast and shot of a large electric orb. Slow, humming build-up with high, electric sizzling followed by a long, wobbling laser shot.</t>
  </si>
  <si>
    <t>Short voltage build-up followed by a blasting impact and static sizzling.</t>
  </si>
  <si>
    <t>Sizzling electric build-up, wobbling laser shot cast, energy field movement and heavy, blasting spell release.</t>
  </si>
  <si>
    <t>Fast, strong electric impact followed by tonal energy waves and electric crackling.</t>
  </si>
  <si>
    <t>Crackling low build-up, strong hum and high, laser-like blast, low, heavy electric humming with electric hissing goes into strong, thick spell release.</t>
  </si>
  <si>
    <t>Heavy impact of an electric beam followed by low, humming energy crackling and static movement.</t>
  </si>
  <si>
    <t>Cast of a small, burning projectile. Long, moving build-up of soft flames with a soft, sizzling shot.</t>
  </si>
  <si>
    <t>Fast fly-in to a sizzling impact of a small, burning projectile.</t>
  </si>
  <si>
    <t>Short fuse burning, then a sizzling, sparkling blast of a small flaming projectile.</t>
  </si>
  <si>
    <t>Short, thick fly-in and heavy, flaming impact of a burning projectile, sizzling release.</t>
  </si>
  <si>
    <t>Cast and shot of a magical fireball. Long, partly tonal build-up with a fast, hard blast and a slow, burning release.</t>
  </si>
  <si>
    <t>Heavy, slightly distant impact of a large, flaming magical object. Long, flanging fly-in and thick, fiery hit.</t>
  </si>
  <si>
    <t>Heavy flaming object cast. Short, fiery build-up with a long, low and heavy burning blast.</t>
  </si>
  <si>
    <t>Fast, heavy burning impact of a large magical object with a crackling release.</t>
  </si>
  <si>
    <t>Ignition and high, tonal build-up to a sharp blast. Moving fire tail, sizzling and crackling.</t>
  </si>
  <si>
    <t>Flaming, magical beam, soft, initial ignition and thick, heavy hit with swirling, raging fire.</t>
  </si>
  <si>
    <t>Cast and burn of a large, flaming, magical beam. Short whooshy ignition, strong fire blast and heavy, raging fire stream.</t>
  </si>
  <si>
    <t>Heavy impact of a burning, magical beam. Short, flaming fly-in and strong sizzling, burning hit followed by raging fire.</t>
  </si>
  <si>
    <t>Long, tonal and reverberant build-up with a short, sharp blast, some eerie vocal texture.</t>
  </si>
  <si>
    <t>Airy, blowing build-up with a heavy, slightly tonal final whoosh.</t>
  </si>
  <si>
    <t>Sparkling, synthetic pad sound with a high, harmonic, moving release.</t>
  </si>
  <si>
    <t>Fast, dark vocal movement with heavy, menacing windy sound.</t>
  </si>
  <si>
    <t>Long, blowing build-up with chimes movement and a short, reverberant release.</t>
  </si>
  <si>
    <t>Short, harmonic pad sound with airy texture.</t>
  </si>
  <si>
    <t>Whispering, airy build-up with a fast, reverberant, vocal release.</t>
  </si>
  <si>
    <t>Breathing build-up with a whistling texture followed by a whispering release.</t>
  </si>
  <si>
    <t>Short, blowing build-up to a soft whoosh with jingling release.</t>
  </si>
  <si>
    <t>Positive, moving whooshy build-up with vocal elements and chimes followed by an harmonic choir impact.</t>
  </si>
  <si>
    <t>Positive vocal pad sound, airy movement and chimes.</t>
  </si>
  <si>
    <t>Cast and shot of a small, frozen, magical projectile. Jingling build-up with low cracking and a fast slinging shot.</t>
  </si>
  <si>
    <t>Impact of a frozen, magical projectile. Hissing, jingling fly-in with sharp impact and crackling freezing sound.</t>
  </si>
  <si>
    <t>Slinging, slightly twangy shot of a frozen, crumbling and cracking object.</t>
  </si>
  <si>
    <t>Fast impact of a frozen projectile. Fast,airy fly-in, heavy hit and crunching freezing crackles.</t>
  </si>
  <si>
    <t>Cast of a freezing, magical object. Hissing, buzzing and crunching build-up followed by a bursting, reverberant blast.</t>
  </si>
  <si>
    <t>Impact of a bursting, frozen object. Airy, filtered build-up followed by a heavy, crumbling hit.</t>
  </si>
  <si>
    <t>Cast of a frozen, magical object. Jingling, crunching build-up covered by blowing texture and followed by a low, heavy blast.</t>
  </si>
  <si>
    <t>Impact of a small, frozen, breaking object. Breathy, jingling build-up followed by a crumbling, cracking hit.</t>
  </si>
  <si>
    <t>Cast of a magical ice beam. Ringing, crumbling movement building up to a crunching burst.</t>
  </si>
  <si>
    <t>Impact of a magical ice beam. Beefy fly-in, thick impact and crackling, rumbling freezing sound.</t>
  </si>
  <si>
    <t>High buzzing, ringing cast of a sustained, magical ice beam with a long, crunching release.</t>
  </si>
  <si>
    <t>Impact of a magical ice beam. Fast, airy build-up with a soft impact followed by low, blowing movement with a crunching, freezing texture.</t>
  </si>
  <si>
    <t>Fast, filtered, jingling build-up followed by a sustained tonal drone and a fat, crunchy whoosh-out.</t>
  </si>
  <si>
    <t>Mystic, evolving pad sound. Slow, bowed build-up with reversed chimes leading to a low ultra-soft impact with some jingling layers.</t>
  </si>
  <si>
    <t>Spinning, hollow breathing and whispering whooshes combined with electrified, low humming drone sounds.</t>
  </si>
  <si>
    <t>Cast of a dark magic spell. Long, spinning build-up followed by a pulsating electric drone combined with dark, eerie moaning sounds. Thick whoosh-out.</t>
  </si>
  <si>
    <t>Dark whispering, airy winds and metallic whooshes combined with low impacts. Wandering panorama.</t>
  </si>
  <si>
    <t>Synthetic pad with metallic character followed by a low, crunching burst.</t>
  </si>
  <si>
    <t>Low, atmospheric, moving pad with metallic character combined with electric humming.</t>
  </si>
  <si>
    <t>Fast panning, dark, blowing whoosh sounds combined with eerie whispering.</t>
  </si>
  <si>
    <t>Exciting, electric-humming movement combined with fast, high, moving insect-like sounds closing on a beefy whoosh and impact.</t>
  </si>
  <si>
    <t>High, airy whoosh layered with short, harmonic choir stabs and chimes.</t>
  </si>
  <si>
    <t>Dark, energetic movement of low, mteallic drone sounds combined with electric buzzing and zapping.</t>
  </si>
  <si>
    <t>Long, rising, synthetic pad combined with airy movement building up to a fast, zapping impact.</t>
  </si>
  <si>
    <t>Harmonic, airy pad and chimes building up to a blowing whoosh.</t>
  </si>
  <si>
    <t>Low, metallic, eerie whirling drone sound. Fiery whooshes with dark whispering.</t>
  </si>
  <si>
    <t>Sustained, synthetic drone sound. Short initial zapping followed by rising electric humming and soft whispering.</t>
  </si>
  <si>
    <t>Pulsating, airy, harmonic pad sound with chimes and high, sizzling movement.</t>
  </si>
  <si>
    <t>Long, dark, rising spell sound with airy whispering and a low, hollow drone.</t>
  </si>
  <si>
    <t>Short descending whoosh, low impact and a sweeping metallic drone, ending in a thick whoosh.</t>
  </si>
  <si>
    <t>Airy, moving pad. Whistling build-up followed by a steady harmonic, high pad with moving chimes.</t>
  </si>
  <si>
    <t>Long, dark, moving drone with heavy, zapping whooshes and buzzing movement and a sharp, metallic rise at the end.</t>
  </si>
  <si>
    <t>Atmospheric, low, vocal drone, deep, airy sounds and high, synthetic movement.</t>
  </si>
  <si>
    <t>Airy, harmonic drone of chimes, a low, synthetic pad and moving winds.</t>
  </si>
  <si>
    <t>Deep, airy and rising vocal texture building up to a strong, electrified impact.</t>
  </si>
  <si>
    <t>Deep, rising, airy pad combined with a low, rising heartbeat and soft chimes with a long build-up.</t>
  </si>
  <si>
    <t>Harmonic pad sound and chimes combined with pulsating, airy movement, slow build-up.</t>
  </si>
  <si>
    <t>Dark, deep, airy movement combined with distant whispering and voices, slow build-up.</t>
  </si>
  <si>
    <t>Metallic, ringing pad followed by sharp, rising movement and and a fast, zapping impact.</t>
  </si>
  <si>
    <t>Sparkling pad with a fast, filtered build-up followed by sustained, pulsating synthetic movement with chimes and a short, zapping impact.</t>
  </si>
  <si>
    <t>Cast of an evolving, moving, magical spell. Long, breathing, vocal build-up with airy movement and electric beams followed by a short, heavy impact.</t>
  </si>
  <si>
    <t>Long, deep, rising spell, low, evolving rumbling with sharp, metallic elements and a distant vocal texture followed by a fast, short impact.</t>
  </si>
  <si>
    <t>Synthetic, moving texture with an evolving low, pulsating tone followed by a short, splashing impact.</t>
  </si>
  <si>
    <t>Short, jingling, light magical impact with a sizzling build-up.</t>
  </si>
  <si>
    <t>Short, breathing build-up with a heavy, pitched impact.</t>
  </si>
  <si>
    <t>Cast and shot of a liquid, magical projectile. Bubbling, rising build-up followed by a fast, zapping shot.</t>
  </si>
  <si>
    <t>Soft, lightly splashing impact of a small, liquid projectile with a short, gurgling impact.</t>
  </si>
  <si>
    <t>Fast cast and shot of a small liquid, magical object. Gurgling, dripping build-up with a short, snapping impact.</t>
  </si>
  <si>
    <t>Fast, bubbling impact of a liquid, magical object with a breathing, swallowing build-up.</t>
  </si>
  <si>
    <t>Cast and shot of a strong, liquid, magical object. Low humming, flowing build-up with a hard blast and a swashing release.</t>
  </si>
  <si>
    <t>Impact of a medium-sized, liquid object. Low, gurgling build-up with a strong, splashing, bursting impact.</t>
  </si>
  <si>
    <t>Gurgling, low, splashing cast of a liquid, magical object with a bowed, metallic build-up.</t>
  </si>
  <si>
    <t>Slow, splashing impact of a liquid, magical ball with a heavy, swirling build-up.</t>
  </si>
  <si>
    <t>Cast of a strong, liquid, magical fountain. Deep, gurgling build-up followed by a thick, bursting stream of water.</t>
  </si>
  <si>
    <t>Heavy impact of a liquid, magical beam. Soft, rumbling build-up followed by a strong hit and streaming splashing water.</t>
  </si>
  <si>
    <t>Cast of a deep, gurgling, magical water fountain. Short build-up followed by a deep, splashing wallop and a draining release.</t>
  </si>
  <si>
    <t>Short, fast fly-in to a thick magical stream, heavy, deep bubbling water with a splashing impact.</t>
  </si>
  <si>
    <t>Dark, moving and rising winds with pulsating whispering and a reverberant downsweep.</t>
  </si>
  <si>
    <t>Short, metallic wind sound with a dark and vocal character and a disharmonic screech.</t>
  </si>
  <si>
    <t>Short, mystic zapping whoosh with a bowed metal build-up combined with filtered breathing and high, instrumental elements.</t>
  </si>
  <si>
    <t>Fast, rising whoosh with an electrically charged, ringing build-up and a flanging release.</t>
  </si>
  <si>
    <t>Moving, jingling pad of low, blowing winds and a high, bowed metal sound.</t>
  </si>
  <si>
    <t>Short, rising pad with filtered movement and a breathing sweep down.</t>
  </si>
  <si>
    <t>Moving whoosh of blowing winds, a high, metallic tone and a soft, low and reverberant impact.</t>
  </si>
  <si>
    <t>Short, harmonic, vocal whoosh with a ringing, choral build-up and a fast, soft impact.</t>
  </si>
  <si>
    <t>Fast moving whoosh, thick and airy with a high, rising layer.</t>
  </si>
  <si>
    <t>Short, whispering whoosh with a breathy build-up and a fast, soft impact.</t>
  </si>
  <si>
    <t>Long, whistling build-up with airy texture and a large, soft, flaming impact.</t>
  </si>
  <si>
    <t>Fast rising, low pad with a deep, metallic screech and airy, whispering movement.</t>
  </si>
  <si>
    <t>Short, rising whoosh with an electric, airy build-up and a soft, reverberant impact.</t>
  </si>
  <si>
    <t>Fast hitting whoosh with tingling chimes and a female, vocal release.</t>
  </si>
  <si>
    <t>Medium slow, rising beefy whoosh with a high, sharp, sustained layer.</t>
  </si>
  <si>
    <t>Tonal whoosh, high, harmonic chimes, a small blowing breeze and a fast moving female vocal.</t>
  </si>
  <si>
    <t>Soft, rising, airy whoosh with a long blowing build-up and ringing chimes in the release.</t>
  </si>
  <si>
    <t>Fast whoosh, moving, tonal ringing and low, blowing winds.</t>
  </si>
  <si>
    <t>Short, rising impact of blowing winds with a long, breathing, vocal release.</t>
  </si>
  <si>
    <t>Fast whoosh with a drawn-out, breathy texture and a high, tonal, reverberant release.</t>
  </si>
  <si>
    <t>Short, screaming whoosh with a sharp, moving character and a screeching character.</t>
  </si>
  <si>
    <t>Short, small and soft impact with a fast, ringing sweep down.</t>
  </si>
  <si>
    <t>Fast, fiery whoosh with a reverberant, breathing release.</t>
  </si>
  <si>
    <t>Fast rising, short, synthetic whoosh with airy, tonal wind elements.</t>
  </si>
  <si>
    <t>Short, soft impact of chimes and cymbals with a fast, blowing build up.</t>
  </si>
  <si>
    <t>High, ringing and moving tone.</t>
  </si>
  <si>
    <t>Moving whoosh of ringing, sparkling chimes and high, blowing winds with a long, tingling release.</t>
  </si>
  <si>
    <t>CategoryFull</t>
  </si>
  <si>
    <t>UserComments</t>
  </si>
  <si>
    <t>VendorCategory</t>
  </si>
  <si>
    <t>MAGShim_SPELL-Gust Small Positive_B00M_MADS.wav</t>
  </si>
  <si>
    <t>Gust Small Positive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</si>
</sst>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Helvetica Neue"/>
      <scheme val="minor"/>
    </font>
    <font>
      <b/>
      <sz val="12"/>
      <name val="Helvetica Neue"/>
      <family val="2"/>
      <scheme val="minor"/>
    </font>
    <font>
      <sz val="12"/>
      <name val="Helvetica Neue"/>
      <family val="2"/>
      <scheme val="minor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 applyAlignment="1">
      <alignment vertical="top" wrapText="1"/>
    </xf>
    <xf numFmtId="0" fontId="1" fillId="2" borderId="0" xfId="0" applyFont="1" applyFill="1"/>
    <xf numFmtId="0" fontId="2" fillId="0" borderId="0" xfId="0" applyFont="1"/>
    <xf numFmtId="0" fontId="4" fillId="2" borderId="0" xfId="1" applyFont="1" applyFill="1"/>
    <xf numFmtId="0" fontId="4" fillId="0" borderId="0" xfId="1" applyFont="1"/>
  </cellXfs>
  <cellStyles count="2">
    <cellStyle name="Excel Built-in Normal" xfId="1" xr:uid="{365E10D6-B90C-A248-8DEC-10B6D06AB1C8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2"/>
  <sheetViews>
    <sheetView tabSelected="1" topLeftCell="P1" workbookViewId="0">
      <pane ySplit="1" topLeftCell="A94" activePane="bottomLeft" state="frozen"/>
      <selection pane="bottomLeft" activeCell="W119" sqref="W119"/>
    </sheetView>
  </sheetViews>
  <sheetFormatPr baseColWidth="10" defaultRowHeight="16" x14ac:dyDescent="0.2"/>
  <cols>
    <col min="1" max="1" width="60.33203125" style="2" bestFit="1" customWidth="1"/>
    <col min="2" max="2" width="148.1640625" style="2" bestFit="1" customWidth="1"/>
    <col min="3" max="3" width="25" style="2" bestFit="1" customWidth="1"/>
    <col min="4" max="4" width="9.83203125" style="2" bestFit="1" customWidth="1"/>
    <col min="5" max="5" width="13.5" style="2" bestFit="1" customWidth="1"/>
    <col min="6" max="6" width="20.1640625" style="2" bestFit="1" customWidth="1"/>
    <col min="7" max="7" width="17.33203125" style="2" bestFit="1" customWidth="1"/>
    <col min="8" max="8" width="10.33203125" style="2" bestFit="1" customWidth="1"/>
    <col min="9" max="9" width="10.6640625" style="2" bestFit="1" customWidth="1"/>
    <col min="10" max="10" width="10.1640625" style="2" bestFit="1" customWidth="1"/>
    <col min="11" max="11" width="15.33203125" style="2" bestFit="1" customWidth="1"/>
    <col min="12" max="12" width="13.83203125" style="2" bestFit="1" customWidth="1"/>
    <col min="13" max="13" width="60.33203125" style="2" bestFit="1" customWidth="1"/>
    <col min="14" max="14" width="11.1640625" style="2" bestFit="1" customWidth="1"/>
    <col min="15" max="15" width="14.1640625" style="2" bestFit="1" customWidth="1"/>
    <col min="16" max="16" width="148.1640625" style="2" bestFit="1" customWidth="1"/>
    <col min="17" max="17" width="40" style="2" bestFit="1" customWidth="1"/>
    <col min="18" max="18" width="21.5" style="2" bestFit="1" customWidth="1"/>
    <col min="19" max="19" width="60.5" style="2" bestFit="1" customWidth="1"/>
    <col min="20" max="21" width="21.5" style="2" bestFit="1" customWidth="1"/>
    <col min="22" max="22" width="37.83203125" style="2" bestFit="1" customWidth="1"/>
    <col min="23" max="23" width="60.33203125" style="2" bestFit="1" customWidth="1"/>
    <col min="24" max="16384" width="10.83203125" style="2"/>
  </cols>
  <sheetData>
    <row r="1" spans="1:23" s="4" customFormat="1" x14ac:dyDescent="0.2">
      <c r="A1" s="3" t="s">
        <v>241</v>
      </c>
      <c r="B1" s="3" t="s">
        <v>373</v>
      </c>
      <c r="C1" s="3" t="s">
        <v>0</v>
      </c>
      <c r="D1" s="3" t="s">
        <v>2</v>
      </c>
      <c r="E1" s="3" t="s">
        <v>3</v>
      </c>
      <c r="F1" s="3" t="s">
        <v>521</v>
      </c>
      <c r="G1" s="3" t="s">
        <v>523</v>
      </c>
      <c r="H1" s="3" t="s">
        <v>1</v>
      </c>
      <c r="I1" s="1" t="s">
        <v>4</v>
      </c>
      <c r="J1" s="3" t="s">
        <v>5</v>
      </c>
      <c r="K1" s="3" t="s">
        <v>376</v>
      </c>
      <c r="L1" s="3" t="s">
        <v>381</v>
      </c>
      <c r="M1" s="3" t="s">
        <v>382</v>
      </c>
      <c r="N1" s="3" t="s">
        <v>388</v>
      </c>
      <c r="O1" s="3" t="s">
        <v>377</v>
      </c>
      <c r="P1" s="1" t="s">
        <v>383</v>
      </c>
      <c r="Q1" s="1" t="s">
        <v>384</v>
      </c>
      <c r="R1" s="3" t="s">
        <v>385</v>
      </c>
      <c r="S1" s="1" t="s">
        <v>375</v>
      </c>
      <c r="T1" s="3" t="s">
        <v>374</v>
      </c>
      <c r="U1" s="3" t="s">
        <v>386</v>
      </c>
      <c r="V1" s="3" t="s">
        <v>372</v>
      </c>
      <c r="W1" s="1" t="s">
        <v>522</v>
      </c>
    </row>
    <row r="2" spans="1:23" x14ac:dyDescent="0.2">
      <c r="A2" s="2" t="s">
        <v>287</v>
      </c>
      <c r="B2" s="2" t="s">
        <v>435</v>
      </c>
      <c r="C2" s="2" t="s">
        <v>83</v>
      </c>
      <c r="D2" s="2" t="s">
        <v>236</v>
      </c>
      <c r="E2" s="2" t="s">
        <v>237</v>
      </c>
      <c r="F2" s="2" t="str">
        <f>D2&amp;"-"&amp;E2</f>
        <v>MAGIC-ANGELIC</v>
      </c>
      <c r="G2" s="2" t="s">
        <v>63</v>
      </c>
      <c r="H2" s="2" t="s">
        <v>84</v>
      </c>
      <c r="I2" s="2" t="s">
        <v>9</v>
      </c>
      <c r="J2" s="2" t="s">
        <v>11</v>
      </c>
      <c r="K2" s="2" t="s">
        <v>389</v>
      </c>
      <c r="L2" s="2" t="str">
        <f>O2</f>
        <v>BOOM Library</v>
      </c>
      <c r="M2" s="2" t="str">
        <f>A2</f>
        <v>MAGAngl_SPELL-Healing Light_B00M_MADS.wav</v>
      </c>
      <c r="N2" s="2">
        <v>2016</v>
      </c>
      <c r="O2" s="2" t="s">
        <v>380</v>
      </c>
      <c r="P2" s="2" t="str">
        <f>B2</f>
        <v>Positive, moving whooshy build-up with vocal elements and chimes followed by an harmonic choir impact.</v>
      </c>
      <c r="Q2" s="2" t="s">
        <v>387</v>
      </c>
      <c r="R2" s="2" t="s">
        <v>378</v>
      </c>
      <c r="S2" s="2" t="s">
        <v>379</v>
      </c>
      <c r="T2" s="2" t="s">
        <v>378</v>
      </c>
      <c r="U2" s="2" t="s">
        <v>378</v>
      </c>
      <c r="V2" s="2" t="s">
        <v>82</v>
      </c>
      <c r="W2" s="2" t="s">
        <v>287</v>
      </c>
    </row>
    <row r="3" spans="1:23" x14ac:dyDescent="0.2">
      <c r="A3" s="2" t="s">
        <v>351</v>
      </c>
      <c r="B3" s="2" t="s">
        <v>500</v>
      </c>
      <c r="C3" s="2" t="s">
        <v>193</v>
      </c>
      <c r="D3" s="2" t="s">
        <v>236</v>
      </c>
      <c r="E3" s="2" t="s">
        <v>237</v>
      </c>
      <c r="F3" s="2" t="str">
        <f>D3&amp;"-"&amp;E3</f>
        <v>MAGIC-ANGELIC</v>
      </c>
      <c r="G3" s="2" t="s">
        <v>181</v>
      </c>
      <c r="H3" s="2" t="s">
        <v>84</v>
      </c>
      <c r="I3" s="2" t="s">
        <v>9</v>
      </c>
      <c r="J3" s="2" t="s">
        <v>11</v>
      </c>
      <c r="K3" s="2" t="s">
        <v>389</v>
      </c>
      <c r="L3" s="2" t="str">
        <f>O3</f>
        <v>BOOM Library</v>
      </c>
      <c r="M3" s="2" t="str">
        <f>A3</f>
        <v>MAGAngl_WHOOSH-Large Positive 01_B00M_MADS.wav</v>
      </c>
      <c r="N3" s="2">
        <v>2016</v>
      </c>
      <c r="O3" s="2" t="s">
        <v>380</v>
      </c>
      <c r="P3" s="2" t="str">
        <f>B3</f>
        <v>Moving whoosh of blowing winds, a high, metallic tone and a soft, low and reverberant impact.</v>
      </c>
      <c r="Q3" s="2" t="s">
        <v>387</v>
      </c>
      <c r="R3" s="2" t="s">
        <v>378</v>
      </c>
      <c r="S3" s="2" t="s">
        <v>379</v>
      </c>
      <c r="T3" s="2" t="s">
        <v>378</v>
      </c>
      <c r="U3" s="2" t="s">
        <v>378</v>
      </c>
      <c r="V3" s="2" t="s">
        <v>192</v>
      </c>
      <c r="W3" s="2" t="s">
        <v>351</v>
      </c>
    </row>
    <row r="4" spans="1:23" x14ac:dyDescent="0.2">
      <c r="A4" s="2" t="s">
        <v>352</v>
      </c>
      <c r="B4" s="2" t="s">
        <v>501</v>
      </c>
      <c r="C4" s="2" t="s">
        <v>195</v>
      </c>
      <c r="D4" s="2" t="s">
        <v>236</v>
      </c>
      <c r="E4" s="2" t="s">
        <v>237</v>
      </c>
      <c r="F4" s="2" t="str">
        <f>D4&amp;"-"&amp;E4</f>
        <v>MAGIC-ANGELIC</v>
      </c>
      <c r="G4" s="2" t="s">
        <v>181</v>
      </c>
      <c r="H4" s="2" t="s">
        <v>84</v>
      </c>
      <c r="I4" s="2" t="s">
        <v>9</v>
      </c>
      <c r="J4" s="2" t="s">
        <v>11</v>
      </c>
      <c r="K4" s="2" t="s">
        <v>389</v>
      </c>
      <c r="L4" s="2" t="str">
        <f>O4</f>
        <v>BOOM Library</v>
      </c>
      <c r="M4" s="2" t="str">
        <f>A4</f>
        <v>MAGAngl_WHOOSH-Large Positive 02_B00M_MADS.wav</v>
      </c>
      <c r="N4" s="2">
        <v>2016</v>
      </c>
      <c r="O4" s="2" t="s">
        <v>380</v>
      </c>
      <c r="P4" s="2" t="str">
        <f>B4</f>
        <v>Short, harmonic, vocal whoosh with a ringing, choral build-up and a fast, soft impact.</v>
      </c>
      <c r="Q4" s="2" t="s">
        <v>387</v>
      </c>
      <c r="R4" s="2" t="s">
        <v>378</v>
      </c>
      <c r="S4" s="2" t="s">
        <v>379</v>
      </c>
      <c r="T4" s="2" t="s">
        <v>378</v>
      </c>
      <c r="U4" s="2" t="s">
        <v>378</v>
      </c>
      <c r="V4" s="2" t="s">
        <v>194</v>
      </c>
      <c r="W4" s="2" t="s">
        <v>352</v>
      </c>
    </row>
    <row r="5" spans="1:23" x14ac:dyDescent="0.2">
      <c r="A5" s="2" t="s">
        <v>353</v>
      </c>
      <c r="B5" s="2" t="s">
        <v>502</v>
      </c>
      <c r="C5" s="2" t="s">
        <v>197</v>
      </c>
      <c r="D5" s="2" t="s">
        <v>236</v>
      </c>
      <c r="E5" s="2" t="s">
        <v>237</v>
      </c>
      <c r="F5" s="2" t="str">
        <f>D5&amp;"-"&amp;E5</f>
        <v>MAGIC-ANGELIC</v>
      </c>
      <c r="G5" s="2" t="s">
        <v>181</v>
      </c>
      <c r="H5" s="2" t="s">
        <v>84</v>
      </c>
      <c r="I5" s="2" t="s">
        <v>9</v>
      </c>
      <c r="J5" s="2" t="s">
        <v>11</v>
      </c>
      <c r="K5" s="2" t="s">
        <v>389</v>
      </c>
      <c r="L5" s="2" t="str">
        <f>O5</f>
        <v>BOOM Library</v>
      </c>
      <c r="M5" s="2" t="str">
        <f>A5</f>
        <v>MAGAngl_WHOOSH-Large Positive 03_B00M_MADS.wav</v>
      </c>
      <c r="N5" s="2">
        <v>2016</v>
      </c>
      <c r="O5" s="2" t="s">
        <v>380</v>
      </c>
      <c r="P5" s="2" t="str">
        <f>B5</f>
        <v>Fast moving whoosh, thick and airy with a high, rising layer.</v>
      </c>
      <c r="Q5" s="2" t="s">
        <v>387</v>
      </c>
      <c r="R5" s="2" t="s">
        <v>378</v>
      </c>
      <c r="S5" s="2" t="s">
        <v>379</v>
      </c>
      <c r="T5" s="2" t="s">
        <v>378</v>
      </c>
      <c r="U5" s="2" t="s">
        <v>378</v>
      </c>
      <c r="V5" s="2" t="s">
        <v>196</v>
      </c>
      <c r="W5" s="2" t="s">
        <v>353</v>
      </c>
    </row>
    <row r="6" spans="1:23" x14ac:dyDescent="0.2">
      <c r="A6" s="2" t="s">
        <v>357</v>
      </c>
      <c r="B6" s="2" t="s">
        <v>506</v>
      </c>
      <c r="C6" s="2" t="s">
        <v>205</v>
      </c>
      <c r="D6" s="2" t="s">
        <v>236</v>
      </c>
      <c r="E6" s="2" t="s">
        <v>237</v>
      </c>
      <c r="F6" s="2" t="str">
        <f>D6&amp;"-"&amp;E6</f>
        <v>MAGIC-ANGELIC</v>
      </c>
      <c r="G6" s="2" t="s">
        <v>181</v>
      </c>
      <c r="H6" s="2" t="s">
        <v>84</v>
      </c>
      <c r="I6" s="2" t="s">
        <v>9</v>
      </c>
      <c r="J6" s="2" t="s">
        <v>11</v>
      </c>
      <c r="K6" s="2" t="s">
        <v>389</v>
      </c>
      <c r="L6" s="2" t="str">
        <f>O6</f>
        <v>BOOM Library</v>
      </c>
      <c r="M6" s="2" t="str">
        <f>A6</f>
        <v>MAGAngl_WHOOSH-Medium Neutral 01_B00M_MADS.wav</v>
      </c>
      <c r="N6" s="2">
        <v>2016</v>
      </c>
      <c r="O6" s="2" t="s">
        <v>380</v>
      </c>
      <c r="P6" s="2" t="str">
        <f>B6</f>
        <v>Short, rising whoosh with an electric, airy build-up and a soft, reverberant impact.</v>
      </c>
      <c r="Q6" s="2" t="s">
        <v>387</v>
      </c>
      <c r="R6" s="2" t="s">
        <v>378</v>
      </c>
      <c r="S6" s="2" t="s">
        <v>379</v>
      </c>
      <c r="T6" s="2" t="s">
        <v>378</v>
      </c>
      <c r="U6" s="2" t="s">
        <v>378</v>
      </c>
      <c r="V6" s="2" t="s">
        <v>204</v>
      </c>
      <c r="W6" s="2" t="s">
        <v>357</v>
      </c>
    </row>
    <row r="7" spans="1:23" x14ac:dyDescent="0.2">
      <c r="A7" s="2" t="s">
        <v>358</v>
      </c>
      <c r="B7" s="2" t="s">
        <v>507</v>
      </c>
      <c r="C7" s="2" t="s">
        <v>207</v>
      </c>
      <c r="D7" s="2" t="s">
        <v>236</v>
      </c>
      <c r="E7" s="2" t="s">
        <v>237</v>
      </c>
      <c r="F7" s="2" t="str">
        <f>D7&amp;"-"&amp;E7</f>
        <v>MAGIC-ANGELIC</v>
      </c>
      <c r="G7" s="2" t="s">
        <v>181</v>
      </c>
      <c r="H7" s="2" t="s">
        <v>84</v>
      </c>
      <c r="I7" s="2" t="s">
        <v>9</v>
      </c>
      <c r="J7" s="2" t="s">
        <v>11</v>
      </c>
      <c r="K7" s="2" t="s">
        <v>389</v>
      </c>
      <c r="L7" s="2" t="str">
        <f>O7</f>
        <v>BOOM Library</v>
      </c>
      <c r="M7" s="2" t="str">
        <f>A7</f>
        <v>MAGAngl_WHOOSH-Medium Neutral 02_B00M_MADS.wav</v>
      </c>
      <c r="N7" s="2">
        <v>2016</v>
      </c>
      <c r="O7" s="2" t="s">
        <v>380</v>
      </c>
      <c r="P7" s="2" t="str">
        <f>B7</f>
        <v>Fast hitting whoosh with tingling chimes and a female, vocal release.</v>
      </c>
      <c r="Q7" s="2" t="s">
        <v>387</v>
      </c>
      <c r="R7" s="2" t="s">
        <v>378</v>
      </c>
      <c r="S7" s="2" t="s">
        <v>379</v>
      </c>
      <c r="T7" s="2" t="s">
        <v>378</v>
      </c>
      <c r="U7" s="2" t="s">
        <v>378</v>
      </c>
      <c r="V7" s="2" t="s">
        <v>206</v>
      </c>
      <c r="W7" s="2" t="s">
        <v>358</v>
      </c>
    </row>
    <row r="8" spans="1:23" x14ac:dyDescent="0.2">
      <c r="A8" s="2" t="s">
        <v>359</v>
      </c>
      <c r="B8" s="2" t="s">
        <v>508</v>
      </c>
      <c r="C8" s="2" t="s">
        <v>209</v>
      </c>
      <c r="D8" s="2" t="s">
        <v>236</v>
      </c>
      <c r="E8" s="2" t="s">
        <v>237</v>
      </c>
      <c r="F8" s="2" t="str">
        <f>D8&amp;"-"&amp;E8</f>
        <v>MAGIC-ANGELIC</v>
      </c>
      <c r="G8" s="2" t="s">
        <v>181</v>
      </c>
      <c r="H8" s="2" t="s">
        <v>84</v>
      </c>
      <c r="I8" s="2" t="s">
        <v>9</v>
      </c>
      <c r="J8" s="2" t="s">
        <v>11</v>
      </c>
      <c r="K8" s="2" t="s">
        <v>389</v>
      </c>
      <c r="L8" s="2" t="str">
        <f>O8</f>
        <v>BOOM Library</v>
      </c>
      <c r="M8" s="2" t="str">
        <f>A8</f>
        <v>MAGAngl_WHOOSH-Medium Neutral 03_B00M_MADS.wav</v>
      </c>
      <c r="N8" s="2">
        <v>2016</v>
      </c>
      <c r="O8" s="2" t="s">
        <v>380</v>
      </c>
      <c r="P8" s="2" t="str">
        <f>B8</f>
        <v>Medium slow, rising beefy whoosh with a high, sharp, sustained layer.</v>
      </c>
      <c r="Q8" s="2" t="s">
        <v>387</v>
      </c>
      <c r="R8" s="2" t="s">
        <v>378</v>
      </c>
      <c r="S8" s="2" t="s">
        <v>379</v>
      </c>
      <c r="T8" s="2" t="s">
        <v>378</v>
      </c>
      <c r="U8" s="2" t="s">
        <v>378</v>
      </c>
      <c r="V8" s="2" t="s">
        <v>208</v>
      </c>
      <c r="W8" s="2" t="s">
        <v>359</v>
      </c>
    </row>
    <row r="9" spans="1:23" x14ac:dyDescent="0.2">
      <c r="A9" s="2" t="s">
        <v>242</v>
      </c>
      <c r="B9" s="2" t="s">
        <v>390</v>
      </c>
      <c r="C9" s="2" t="s">
        <v>7</v>
      </c>
      <c r="D9" s="2" t="s">
        <v>236</v>
      </c>
      <c r="E9" s="2" t="s">
        <v>235</v>
      </c>
      <c r="F9" s="2" t="str">
        <f>D9&amp;"-"&amp;E9</f>
        <v>MAGIC-ELEMENTAL</v>
      </c>
      <c r="G9" s="2" t="s">
        <v>10</v>
      </c>
      <c r="H9" s="2" t="s">
        <v>8</v>
      </c>
      <c r="I9" s="2" t="s">
        <v>9</v>
      </c>
      <c r="J9" s="2" t="s">
        <v>11</v>
      </c>
      <c r="K9" s="2" t="s">
        <v>389</v>
      </c>
      <c r="L9" s="2" t="str">
        <f>O9</f>
        <v>BOOM Library</v>
      </c>
      <c r="M9" s="2" t="str">
        <f>A9</f>
        <v>MAGElem_ACID-Arrow 01 Cast_B00M_MADS.wav</v>
      </c>
      <c r="N9" s="2">
        <v>2016</v>
      </c>
      <c r="O9" s="2" t="s">
        <v>380</v>
      </c>
      <c r="P9" s="2" t="str">
        <f>B9</f>
        <v>Cast and shot of a small acid projectile. Short raise with subtle liquid bubbling, followed by light, sizzling shot sound.</v>
      </c>
      <c r="Q9" s="2" t="s">
        <v>387</v>
      </c>
      <c r="R9" s="2" t="s">
        <v>378</v>
      </c>
      <c r="S9" s="2" t="s">
        <v>379</v>
      </c>
      <c r="T9" s="2" t="s">
        <v>378</v>
      </c>
      <c r="U9" s="2" t="s">
        <v>378</v>
      </c>
      <c r="V9" s="2" t="s">
        <v>6</v>
      </c>
      <c r="W9" s="2" t="s">
        <v>242</v>
      </c>
    </row>
    <row r="10" spans="1:23" x14ac:dyDescent="0.2">
      <c r="A10" s="2" t="s">
        <v>243</v>
      </c>
      <c r="B10" s="2" t="s">
        <v>391</v>
      </c>
      <c r="C10" s="2" t="s">
        <v>13</v>
      </c>
      <c r="D10" s="2" t="s">
        <v>236</v>
      </c>
      <c r="E10" s="2" t="s">
        <v>235</v>
      </c>
      <c r="F10" s="2" t="str">
        <f>D10&amp;"-"&amp;E10</f>
        <v>MAGIC-ELEMENTAL</v>
      </c>
      <c r="G10" s="2" t="s">
        <v>10</v>
      </c>
      <c r="H10" s="2" t="s">
        <v>8</v>
      </c>
      <c r="I10" s="2" t="s">
        <v>9</v>
      </c>
      <c r="J10" s="2" t="s">
        <v>11</v>
      </c>
      <c r="K10" s="2" t="s">
        <v>389</v>
      </c>
      <c r="L10" s="2" t="str">
        <f>O10</f>
        <v>BOOM Library</v>
      </c>
      <c r="M10" s="2" t="str">
        <f>A10</f>
        <v>MAGElem_ACID-Arrow 01 Hit_B00M_MADS.wav</v>
      </c>
      <c r="N10" s="2">
        <v>2016</v>
      </c>
      <c r="O10" s="2" t="s">
        <v>380</v>
      </c>
      <c r="P10" s="2" t="str">
        <f>B10</f>
        <v>Impact of a small acid projectile. A lot of sizzling and crackling, hissing hit and a short fly-in.</v>
      </c>
      <c r="Q10" s="2" t="s">
        <v>387</v>
      </c>
      <c r="R10" s="2" t="s">
        <v>378</v>
      </c>
      <c r="S10" s="2" t="s">
        <v>379</v>
      </c>
      <c r="T10" s="2" t="s">
        <v>378</v>
      </c>
      <c r="U10" s="2" t="s">
        <v>378</v>
      </c>
      <c r="V10" s="2" t="s">
        <v>12</v>
      </c>
      <c r="W10" s="2" t="s">
        <v>243</v>
      </c>
    </row>
    <row r="11" spans="1:23" x14ac:dyDescent="0.2">
      <c r="A11" s="2" t="s">
        <v>244</v>
      </c>
      <c r="B11" s="2" t="s">
        <v>392</v>
      </c>
      <c r="C11" s="2" t="s">
        <v>15</v>
      </c>
      <c r="D11" s="2" t="s">
        <v>236</v>
      </c>
      <c r="E11" s="2" t="s">
        <v>235</v>
      </c>
      <c r="F11" s="2" t="str">
        <f>D11&amp;"-"&amp;E11</f>
        <v>MAGIC-ELEMENTAL</v>
      </c>
      <c r="G11" s="2" t="s">
        <v>10</v>
      </c>
      <c r="H11" s="2" t="s">
        <v>8</v>
      </c>
      <c r="I11" s="2" t="s">
        <v>9</v>
      </c>
      <c r="J11" s="2" t="s">
        <v>11</v>
      </c>
      <c r="K11" s="2" t="s">
        <v>389</v>
      </c>
      <c r="L11" s="2" t="str">
        <f>O11</f>
        <v>BOOM Library</v>
      </c>
      <c r="M11" s="2" t="str">
        <f>A11</f>
        <v>MAGElem_ACID-Arrow 02 Cast_B00M_MADS.wav</v>
      </c>
      <c r="N11" s="2">
        <v>2016</v>
      </c>
      <c r="O11" s="2" t="s">
        <v>380</v>
      </c>
      <c r="P11" s="2" t="str">
        <f>B11</f>
        <v>Cast and shot of a medium sized magical acid projectile. Long build-up with bubbling and vocal texture followed by a short, splashy blast, light sizzling.</v>
      </c>
      <c r="Q11" s="2" t="s">
        <v>387</v>
      </c>
      <c r="R11" s="2" t="s">
        <v>378</v>
      </c>
      <c r="S11" s="2" t="s">
        <v>379</v>
      </c>
      <c r="T11" s="2" t="s">
        <v>378</v>
      </c>
      <c r="U11" s="2" t="s">
        <v>378</v>
      </c>
      <c r="V11" s="2" t="s">
        <v>14</v>
      </c>
      <c r="W11" s="2" t="s">
        <v>244</v>
      </c>
    </row>
    <row r="12" spans="1:23" x14ac:dyDescent="0.2">
      <c r="A12" s="2" t="s">
        <v>245</v>
      </c>
      <c r="B12" s="2" t="s">
        <v>393</v>
      </c>
      <c r="C12" s="2" t="s">
        <v>17</v>
      </c>
      <c r="D12" s="2" t="s">
        <v>236</v>
      </c>
      <c r="E12" s="2" t="s">
        <v>235</v>
      </c>
      <c r="F12" s="2" t="str">
        <f>D12&amp;"-"&amp;E12</f>
        <v>MAGIC-ELEMENTAL</v>
      </c>
      <c r="G12" s="2" t="s">
        <v>10</v>
      </c>
      <c r="H12" s="2" t="s">
        <v>8</v>
      </c>
      <c r="I12" s="2" t="s">
        <v>9</v>
      </c>
      <c r="J12" s="2" t="s">
        <v>11</v>
      </c>
      <c r="K12" s="2" t="s">
        <v>389</v>
      </c>
      <c r="L12" s="2" t="str">
        <f>O12</f>
        <v>BOOM Library</v>
      </c>
      <c r="M12" s="2" t="str">
        <f>A12</f>
        <v>MAGElem_ACID-Arrow 02 Hit_B00M_MADS.wav</v>
      </c>
      <c r="N12" s="2">
        <v>2016</v>
      </c>
      <c r="O12" s="2" t="s">
        <v>380</v>
      </c>
      <c r="P12" s="2" t="str">
        <f>B12</f>
        <v>Impact of a small acid projectile. Medium sized reversed vocal build-up with a light liquid texture, followed by a small splashing impact with long, crackling decay.</v>
      </c>
      <c r="Q12" s="2" t="s">
        <v>387</v>
      </c>
      <c r="R12" s="2" t="s">
        <v>378</v>
      </c>
      <c r="S12" s="2" t="s">
        <v>379</v>
      </c>
      <c r="T12" s="2" t="s">
        <v>378</v>
      </c>
      <c r="U12" s="2" t="s">
        <v>378</v>
      </c>
      <c r="V12" s="2" t="s">
        <v>16</v>
      </c>
      <c r="W12" s="2" t="s">
        <v>245</v>
      </c>
    </row>
    <row r="13" spans="1:23" x14ac:dyDescent="0.2">
      <c r="A13" s="2" t="s">
        <v>246</v>
      </c>
      <c r="B13" s="2" t="s">
        <v>394</v>
      </c>
      <c r="C13" s="2" t="s">
        <v>19</v>
      </c>
      <c r="D13" s="2" t="s">
        <v>236</v>
      </c>
      <c r="E13" s="2" t="s">
        <v>235</v>
      </c>
      <c r="F13" s="2" t="str">
        <f>D13&amp;"-"&amp;E13</f>
        <v>MAGIC-ELEMENTAL</v>
      </c>
      <c r="G13" s="2" t="s">
        <v>10</v>
      </c>
      <c r="H13" s="2" t="s">
        <v>8</v>
      </c>
      <c r="I13" s="2" t="s">
        <v>9</v>
      </c>
      <c r="J13" s="2" t="s">
        <v>11</v>
      </c>
      <c r="K13" s="2" t="s">
        <v>389</v>
      </c>
      <c r="L13" s="2" t="str">
        <f>O13</f>
        <v>BOOM Library</v>
      </c>
      <c r="M13" s="2" t="str">
        <f>A13</f>
        <v>MAGElem_ACID-Ball 01 Cast_B00M_MADS.wav</v>
      </c>
      <c r="N13" s="2">
        <v>2016</v>
      </c>
      <c r="O13" s="2" t="s">
        <v>380</v>
      </c>
      <c r="P13" s="2" t="str">
        <f>B13</f>
        <v>Cast of a small magical orb. Long, sustained, bubbling and hissing build-up with a short draining break followed by a small soft splashing shot.</v>
      </c>
      <c r="Q13" s="2" t="s">
        <v>387</v>
      </c>
      <c r="R13" s="2" t="s">
        <v>378</v>
      </c>
      <c r="S13" s="2" t="s">
        <v>379</v>
      </c>
      <c r="T13" s="2" t="s">
        <v>378</v>
      </c>
      <c r="U13" s="2" t="s">
        <v>378</v>
      </c>
      <c r="V13" s="2" t="s">
        <v>18</v>
      </c>
      <c r="W13" s="2" t="s">
        <v>246</v>
      </c>
    </row>
    <row r="14" spans="1:23" x14ac:dyDescent="0.2">
      <c r="A14" s="2" t="s">
        <v>247</v>
      </c>
      <c r="B14" s="2" t="s">
        <v>395</v>
      </c>
      <c r="C14" s="2" t="s">
        <v>21</v>
      </c>
      <c r="D14" s="2" t="s">
        <v>236</v>
      </c>
      <c r="E14" s="2" t="s">
        <v>235</v>
      </c>
      <c r="F14" s="2" t="str">
        <f>D14&amp;"-"&amp;E14</f>
        <v>MAGIC-ELEMENTAL</v>
      </c>
      <c r="G14" s="2" t="s">
        <v>10</v>
      </c>
      <c r="H14" s="2" t="s">
        <v>8</v>
      </c>
      <c r="I14" s="2" t="s">
        <v>9</v>
      </c>
      <c r="J14" s="2" t="s">
        <v>11</v>
      </c>
      <c r="K14" s="2" t="s">
        <v>389</v>
      </c>
      <c r="L14" s="2" t="str">
        <f>O14</f>
        <v>BOOM Library</v>
      </c>
      <c r="M14" s="2" t="str">
        <f>A14</f>
        <v>MAGElem_ACID-Ball 01 Hit_B00M_MADS.wav</v>
      </c>
      <c r="N14" s="2">
        <v>2016</v>
      </c>
      <c r="O14" s="2" t="s">
        <v>380</v>
      </c>
      <c r="P14" s="2" t="str">
        <f>B14</f>
        <v>Heavy, hissing fly-in with a strong splashing impact of a small magical acidic object.</v>
      </c>
      <c r="Q14" s="2" t="s">
        <v>387</v>
      </c>
      <c r="R14" s="2" t="s">
        <v>378</v>
      </c>
      <c r="S14" s="2" t="s">
        <v>379</v>
      </c>
      <c r="T14" s="2" t="s">
        <v>378</v>
      </c>
      <c r="U14" s="2" t="s">
        <v>378</v>
      </c>
      <c r="V14" s="2" t="s">
        <v>20</v>
      </c>
      <c r="W14" s="2" t="s">
        <v>247</v>
      </c>
    </row>
    <row r="15" spans="1:23" x14ac:dyDescent="0.2">
      <c r="A15" s="2" t="s">
        <v>248</v>
      </c>
      <c r="B15" s="2" t="s">
        <v>396</v>
      </c>
      <c r="C15" s="2" t="s">
        <v>23</v>
      </c>
      <c r="D15" s="2" t="s">
        <v>236</v>
      </c>
      <c r="E15" s="2" t="s">
        <v>235</v>
      </c>
      <c r="F15" s="2" t="str">
        <f>D15&amp;"-"&amp;E15</f>
        <v>MAGIC-ELEMENTAL</v>
      </c>
      <c r="G15" s="2" t="s">
        <v>10</v>
      </c>
      <c r="H15" s="2" t="s">
        <v>8</v>
      </c>
      <c r="I15" s="2" t="s">
        <v>9</v>
      </c>
      <c r="J15" s="2" t="s">
        <v>11</v>
      </c>
      <c r="K15" s="2" t="s">
        <v>389</v>
      </c>
      <c r="L15" s="2" t="str">
        <f>O15</f>
        <v>BOOM Library</v>
      </c>
      <c r="M15" s="2" t="str">
        <f>A15</f>
        <v>MAGElem_ACID-Ball 02 Cast_B00M_MADS.wav</v>
      </c>
      <c r="N15" s="2">
        <v>2016</v>
      </c>
      <c r="O15" s="2" t="s">
        <v>380</v>
      </c>
      <c r="P15" s="2" t="str">
        <f>B15</f>
        <v>Cast of a magical liquid acid orb. Flowing liquid build-up followed by filtered air movement with a long splashing blast.</v>
      </c>
      <c r="Q15" s="2" t="s">
        <v>387</v>
      </c>
      <c r="R15" s="2" t="s">
        <v>378</v>
      </c>
      <c r="S15" s="2" t="s">
        <v>379</v>
      </c>
      <c r="T15" s="2" t="s">
        <v>378</v>
      </c>
      <c r="U15" s="2" t="s">
        <v>378</v>
      </c>
      <c r="V15" s="2" t="s">
        <v>22</v>
      </c>
      <c r="W15" s="2" t="s">
        <v>248</v>
      </c>
    </row>
    <row r="16" spans="1:23" x14ac:dyDescent="0.2">
      <c r="A16" s="2" t="s">
        <v>249</v>
      </c>
      <c r="B16" s="2" t="s">
        <v>397</v>
      </c>
      <c r="C16" s="2" t="s">
        <v>25</v>
      </c>
      <c r="D16" s="2" t="s">
        <v>236</v>
      </c>
      <c r="E16" s="2" t="s">
        <v>235</v>
      </c>
      <c r="F16" s="2" t="str">
        <f>D16&amp;"-"&amp;E16</f>
        <v>MAGIC-ELEMENTAL</v>
      </c>
      <c r="G16" s="2" t="s">
        <v>10</v>
      </c>
      <c r="H16" s="2" t="s">
        <v>8</v>
      </c>
      <c r="I16" s="2" t="s">
        <v>9</v>
      </c>
      <c r="J16" s="2" t="s">
        <v>11</v>
      </c>
      <c r="K16" s="2" t="s">
        <v>389</v>
      </c>
      <c r="L16" s="2" t="str">
        <f>O16</f>
        <v>BOOM Library</v>
      </c>
      <c r="M16" s="2" t="str">
        <f>A16</f>
        <v>MAGElem_ACID-Ball 02 Hit_B00M_MADS.wav</v>
      </c>
      <c r="N16" s="2">
        <v>2016</v>
      </c>
      <c r="O16" s="2" t="s">
        <v>380</v>
      </c>
      <c r="P16" s="2" t="str">
        <f>B16</f>
        <v>Short build-up to a heavy crackling impact of a ball-shaped magical acidic object. Drawn-out decay with growling bubbling movement.</v>
      </c>
      <c r="Q16" s="2" t="s">
        <v>387</v>
      </c>
      <c r="R16" s="2" t="s">
        <v>378</v>
      </c>
      <c r="S16" s="2" t="s">
        <v>379</v>
      </c>
      <c r="T16" s="2" t="s">
        <v>378</v>
      </c>
      <c r="U16" s="2" t="s">
        <v>378</v>
      </c>
      <c r="V16" s="2" t="s">
        <v>24</v>
      </c>
      <c r="W16" s="2" t="s">
        <v>249</v>
      </c>
    </row>
    <row r="17" spans="1:23" x14ac:dyDescent="0.2">
      <c r="A17" s="2" t="s">
        <v>250</v>
      </c>
      <c r="B17" s="2" t="s">
        <v>398</v>
      </c>
      <c r="C17" s="2" t="s">
        <v>27</v>
      </c>
      <c r="D17" s="2" t="s">
        <v>236</v>
      </c>
      <c r="E17" s="2" t="s">
        <v>235</v>
      </c>
      <c r="F17" s="2" t="str">
        <f>D17&amp;"-"&amp;E17</f>
        <v>MAGIC-ELEMENTAL</v>
      </c>
      <c r="G17" s="2" t="s">
        <v>10</v>
      </c>
      <c r="H17" s="2" t="s">
        <v>8</v>
      </c>
      <c r="I17" s="2" t="s">
        <v>9</v>
      </c>
      <c r="J17" s="2" t="s">
        <v>11</v>
      </c>
      <c r="K17" s="2" t="s">
        <v>389</v>
      </c>
      <c r="L17" s="2" t="str">
        <f>O17</f>
        <v>BOOM Library</v>
      </c>
      <c r="M17" s="2" t="str">
        <f>A17</f>
        <v>MAGElem_ACID-Lance 01 Cast_B00M_MADS.wav</v>
      </c>
      <c r="N17" s="2">
        <v>2016</v>
      </c>
      <c r="O17" s="2" t="s">
        <v>380</v>
      </c>
      <c r="P17" s="2" t="str">
        <f>B17</f>
        <v>Cast and shot of a magical acid ray. Long rustling build-up with a short dripping break, followed by a strong, drawn-out blast with rumbling texture.</v>
      </c>
      <c r="Q17" s="2" t="s">
        <v>387</v>
      </c>
      <c r="R17" s="2" t="s">
        <v>378</v>
      </c>
      <c r="S17" s="2" t="s">
        <v>379</v>
      </c>
      <c r="T17" s="2" t="s">
        <v>378</v>
      </c>
      <c r="U17" s="2" t="s">
        <v>378</v>
      </c>
      <c r="V17" s="2" t="s">
        <v>26</v>
      </c>
      <c r="W17" s="2" t="s">
        <v>250</v>
      </c>
    </row>
    <row r="18" spans="1:23" x14ac:dyDescent="0.2">
      <c r="A18" s="2" t="s">
        <v>251</v>
      </c>
      <c r="B18" s="2" t="s">
        <v>399</v>
      </c>
      <c r="C18" s="2" t="s">
        <v>29</v>
      </c>
      <c r="D18" s="2" t="s">
        <v>236</v>
      </c>
      <c r="E18" s="2" t="s">
        <v>235</v>
      </c>
      <c r="F18" s="2" t="str">
        <f>D18&amp;"-"&amp;E18</f>
        <v>MAGIC-ELEMENTAL</v>
      </c>
      <c r="G18" s="2" t="s">
        <v>10</v>
      </c>
      <c r="H18" s="2" t="s">
        <v>8</v>
      </c>
      <c r="I18" s="2" t="s">
        <v>9</v>
      </c>
      <c r="J18" s="2" t="s">
        <v>11</v>
      </c>
      <c r="K18" s="2" t="s">
        <v>389</v>
      </c>
      <c r="L18" s="2" t="str">
        <f>O18</f>
        <v>BOOM Library</v>
      </c>
      <c r="M18" s="2" t="str">
        <f>A18</f>
        <v>MAGElem_ACID-Lance 01 Hit_B00M_MADS.wav</v>
      </c>
      <c r="N18" s="2">
        <v>2016</v>
      </c>
      <c r="O18" s="2" t="s">
        <v>380</v>
      </c>
      <c r="P18" s="2" t="str">
        <f>B18</f>
        <v>Short build-up followed by impact of slow burning acid beam. Low, heavy texture and strong sizzling. Underlined by bubbling, liquid movement.</v>
      </c>
      <c r="Q18" s="2" t="s">
        <v>387</v>
      </c>
      <c r="R18" s="2" t="s">
        <v>378</v>
      </c>
      <c r="S18" s="2" t="s">
        <v>379</v>
      </c>
      <c r="T18" s="2" t="s">
        <v>378</v>
      </c>
      <c r="U18" s="2" t="s">
        <v>378</v>
      </c>
      <c r="V18" s="2" t="s">
        <v>28</v>
      </c>
      <c r="W18" s="2" t="s">
        <v>251</v>
      </c>
    </row>
    <row r="19" spans="1:23" x14ac:dyDescent="0.2">
      <c r="A19" s="2" t="s">
        <v>252</v>
      </c>
      <c r="B19" s="2" t="s">
        <v>400</v>
      </c>
      <c r="C19" s="2" t="s">
        <v>31</v>
      </c>
      <c r="D19" s="2" t="s">
        <v>236</v>
      </c>
      <c r="E19" s="2" t="s">
        <v>235</v>
      </c>
      <c r="F19" s="2" t="str">
        <f>D19&amp;"-"&amp;E19</f>
        <v>MAGIC-ELEMENTAL</v>
      </c>
      <c r="G19" s="2" t="s">
        <v>10</v>
      </c>
      <c r="H19" s="2" t="s">
        <v>8</v>
      </c>
      <c r="I19" s="2" t="s">
        <v>9</v>
      </c>
      <c r="J19" s="2" t="s">
        <v>11</v>
      </c>
      <c r="K19" s="2" t="s">
        <v>389</v>
      </c>
      <c r="L19" s="2" t="str">
        <f>O19</f>
        <v>BOOM Library</v>
      </c>
      <c r="M19" s="2" t="str">
        <f>A19</f>
        <v>MAGElem_ACID-Lance 02 Cast_B00M_MADS.wav</v>
      </c>
      <c r="N19" s="2">
        <v>2016</v>
      </c>
      <c r="O19" s="2" t="s">
        <v>380</v>
      </c>
      <c r="P19" s="2" t="str">
        <f>B19</f>
        <v>Slow, heavy, burning acid stream. Short cast sound with long, acidic sizzling underlined by bubbling movement.</v>
      </c>
      <c r="Q19" s="2" t="s">
        <v>387</v>
      </c>
      <c r="R19" s="2" t="s">
        <v>378</v>
      </c>
      <c r="S19" s="2" t="s">
        <v>379</v>
      </c>
      <c r="T19" s="2" t="s">
        <v>378</v>
      </c>
      <c r="U19" s="2" t="s">
        <v>378</v>
      </c>
      <c r="V19" s="2" t="s">
        <v>30</v>
      </c>
      <c r="W19" s="2" t="s">
        <v>252</v>
      </c>
    </row>
    <row r="20" spans="1:23" x14ac:dyDescent="0.2">
      <c r="A20" s="2" t="s">
        <v>253</v>
      </c>
      <c r="B20" s="2" t="s">
        <v>401</v>
      </c>
      <c r="C20" s="2" t="s">
        <v>33</v>
      </c>
      <c r="D20" s="2" t="s">
        <v>236</v>
      </c>
      <c r="E20" s="2" t="s">
        <v>235</v>
      </c>
      <c r="F20" s="2" t="str">
        <f>D20&amp;"-"&amp;E20</f>
        <v>MAGIC-ELEMENTAL</v>
      </c>
      <c r="G20" s="2" t="s">
        <v>10</v>
      </c>
      <c r="H20" s="2" t="s">
        <v>8</v>
      </c>
      <c r="I20" s="2" t="s">
        <v>9</v>
      </c>
      <c r="J20" s="2" t="s">
        <v>11</v>
      </c>
      <c r="K20" s="2" t="s">
        <v>389</v>
      </c>
      <c r="L20" s="2" t="str">
        <f>O20</f>
        <v>BOOM Library</v>
      </c>
      <c r="M20" s="2" t="str">
        <f>A20</f>
        <v>MAGElem_ACID-Lance 02 Hit_B00M_MADS.wav</v>
      </c>
      <c r="N20" s="2">
        <v>2016</v>
      </c>
      <c r="O20" s="2" t="s">
        <v>380</v>
      </c>
      <c r="P20" s="2" t="str">
        <f>B20</f>
        <v>Impact of a heavy, liquid acid stream. Short, fast fly-in with deep impact followed by long acidic sizzling and burning underlined by heavy bubbling.</v>
      </c>
      <c r="Q20" s="2" t="s">
        <v>387</v>
      </c>
      <c r="R20" s="2" t="s">
        <v>378</v>
      </c>
      <c r="S20" s="2" t="s">
        <v>379</v>
      </c>
      <c r="T20" s="2" t="s">
        <v>378</v>
      </c>
      <c r="U20" s="2" t="s">
        <v>378</v>
      </c>
      <c r="V20" s="2" t="s">
        <v>32</v>
      </c>
      <c r="W20" s="2" t="s">
        <v>253</v>
      </c>
    </row>
    <row r="21" spans="1:23" x14ac:dyDescent="0.2">
      <c r="A21" s="2" t="s">
        <v>254</v>
      </c>
      <c r="B21" s="2" t="s">
        <v>402</v>
      </c>
      <c r="C21" s="2" t="s">
        <v>7</v>
      </c>
      <c r="D21" s="2" t="s">
        <v>236</v>
      </c>
      <c r="E21" s="2" t="s">
        <v>235</v>
      </c>
      <c r="F21" s="2" t="str">
        <f>D21&amp;"-"&amp;E21</f>
        <v>MAGIC-ELEMENTAL</v>
      </c>
      <c r="G21" s="2" t="s">
        <v>35</v>
      </c>
      <c r="H21" s="2" t="s">
        <v>8</v>
      </c>
      <c r="I21" s="2" t="s">
        <v>9</v>
      </c>
      <c r="J21" s="2" t="s">
        <v>11</v>
      </c>
      <c r="K21" s="2" t="s">
        <v>389</v>
      </c>
      <c r="L21" s="2" t="str">
        <f>O21</f>
        <v>BOOM Library</v>
      </c>
      <c r="M21" s="2" t="str">
        <f>A21</f>
        <v>MAGElem_ELECTRICITY-Arrow 01 Cast_B00M_MADS.wav</v>
      </c>
      <c r="N21" s="2">
        <v>2016</v>
      </c>
      <c r="O21" s="2" t="s">
        <v>380</v>
      </c>
      <c r="P21" s="2" t="str">
        <f>B21</f>
        <v>Cast and shot of a small electric projectile. Short, light humming build-up with a strong, electric sparkling blast.</v>
      </c>
      <c r="Q21" s="2" t="s">
        <v>387</v>
      </c>
      <c r="R21" s="2" t="s">
        <v>378</v>
      </c>
      <c r="S21" s="2" t="s">
        <v>379</v>
      </c>
      <c r="T21" s="2" t="s">
        <v>378</v>
      </c>
      <c r="U21" s="2" t="s">
        <v>378</v>
      </c>
      <c r="V21" s="2" t="s">
        <v>34</v>
      </c>
      <c r="W21" s="2" t="s">
        <v>254</v>
      </c>
    </row>
    <row r="22" spans="1:23" x14ac:dyDescent="0.2">
      <c r="A22" s="2" t="s">
        <v>255</v>
      </c>
      <c r="B22" s="2" t="s">
        <v>403</v>
      </c>
      <c r="C22" s="2" t="s">
        <v>13</v>
      </c>
      <c r="D22" s="2" t="s">
        <v>236</v>
      </c>
      <c r="E22" s="2" t="s">
        <v>235</v>
      </c>
      <c r="F22" s="2" t="str">
        <f>D22&amp;"-"&amp;E22</f>
        <v>MAGIC-ELEMENTAL</v>
      </c>
      <c r="G22" s="2" t="s">
        <v>35</v>
      </c>
      <c r="H22" s="2" t="s">
        <v>8</v>
      </c>
      <c r="I22" s="2" t="s">
        <v>9</v>
      </c>
      <c r="J22" s="2" t="s">
        <v>11</v>
      </c>
      <c r="K22" s="2" t="s">
        <v>389</v>
      </c>
      <c r="L22" s="2" t="str">
        <f>O22</f>
        <v>BOOM Library</v>
      </c>
      <c r="M22" s="2" t="str">
        <f>A22</f>
        <v>MAGElem_ELECTRICITY-Arrow 01 Hit_B00M_MADS.wav</v>
      </c>
      <c r="N22" s="2">
        <v>2016</v>
      </c>
      <c r="O22" s="2" t="s">
        <v>380</v>
      </c>
      <c r="P22" s="2" t="str">
        <f>B22</f>
        <v>Impact of a small electric projectile. Sudden heavy impact with an electrified crackling and popping release.</v>
      </c>
      <c r="Q22" s="2" t="s">
        <v>387</v>
      </c>
      <c r="R22" s="2" t="s">
        <v>378</v>
      </c>
      <c r="S22" s="2" t="s">
        <v>379</v>
      </c>
      <c r="T22" s="2" t="s">
        <v>378</v>
      </c>
      <c r="U22" s="2" t="s">
        <v>378</v>
      </c>
      <c r="V22" s="2" t="s">
        <v>36</v>
      </c>
      <c r="W22" s="2" t="s">
        <v>255</v>
      </c>
    </row>
    <row r="23" spans="1:23" x14ac:dyDescent="0.2">
      <c r="A23" s="2" t="s">
        <v>256</v>
      </c>
      <c r="B23" s="2" t="s">
        <v>404</v>
      </c>
      <c r="C23" s="2" t="s">
        <v>15</v>
      </c>
      <c r="D23" s="2" t="s">
        <v>236</v>
      </c>
      <c r="E23" s="2" t="s">
        <v>235</v>
      </c>
      <c r="F23" s="2" t="str">
        <f>D23&amp;"-"&amp;E23</f>
        <v>MAGIC-ELEMENTAL</v>
      </c>
      <c r="G23" s="2" t="s">
        <v>35</v>
      </c>
      <c r="H23" s="2" t="s">
        <v>8</v>
      </c>
      <c r="I23" s="2" t="s">
        <v>9</v>
      </c>
      <c r="J23" s="2" t="s">
        <v>11</v>
      </c>
      <c r="K23" s="2" t="s">
        <v>389</v>
      </c>
      <c r="L23" s="2" t="str">
        <f>O23</f>
        <v>BOOM Library</v>
      </c>
      <c r="M23" s="2" t="str">
        <f>A23</f>
        <v>MAGElem_ELECTRICITY-Arrow 02 Cast_B00M_MADS.wav</v>
      </c>
      <c r="N23" s="2">
        <v>2016</v>
      </c>
      <c r="O23" s="2" t="s">
        <v>380</v>
      </c>
      <c r="P23" s="2" t="str">
        <f>B23</f>
        <v>Cast and shot of a small electric projectile. Short build-up of electric tension followed by a short blast with light, sizzling tail.</v>
      </c>
      <c r="Q23" s="2" t="s">
        <v>387</v>
      </c>
      <c r="R23" s="2" t="s">
        <v>378</v>
      </c>
      <c r="S23" s="2" t="s">
        <v>379</v>
      </c>
      <c r="T23" s="2" t="s">
        <v>378</v>
      </c>
      <c r="U23" s="2" t="s">
        <v>378</v>
      </c>
      <c r="V23" s="2" t="s">
        <v>37</v>
      </c>
      <c r="W23" s="2" t="s">
        <v>256</v>
      </c>
    </row>
    <row r="24" spans="1:23" x14ac:dyDescent="0.2">
      <c r="A24" s="2" t="s">
        <v>257</v>
      </c>
      <c r="B24" s="2" t="s">
        <v>405</v>
      </c>
      <c r="C24" s="2" t="s">
        <v>17</v>
      </c>
      <c r="D24" s="2" t="s">
        <v>236</v>
      </c>
      <c r="E24" s="2" t="s">
        <v>235</v>
      </c>
      <c r="F24" s="2" t="str">
        <f>D24&amp;"-"&amp;E24</f>
        <v>MAGIC-ELEMENTAL</v>
      </c>
      <c r="G24" s="2" t="s">
        <v>35</v>
      </c>
      <c r="H24" s="2" t="s">
        <v>8</v>
      </c>
      <c r="I24" s="2" t="s">
        <v>9</v>
      </c>
      <c r="J24" s="2" t="s">
        <v>11</v>
      </c>
      <c r="K24" s="2" t="s">
        <v>389</v>
      </c>
      <c r="L24" s="2" t="str">
        <f>O24</f>
        <v>BOOM Library</v>
      </c>
      <c r="M24" s="2" t="str">
        <f>A24</f>
        <v>MAGElem_ELECTRICITY-Arrow 02 Hit_B00M_MADS.wav</v>
      </c>
      <c r="N24" s="2">
        <v>2016</v>
      </c>
      <c r="O24" s="2" t="s">
        <v>380</v>
      </c>
      <c r="P24" s="2" t="str">
        <f>B24</f>
        <v>Impact of a small electric projectile. Very short humming fly-in and splashing, electric sparkling impact.</v>
      </c>
      <c r="Q24" s="2" t="s">
        <v>387</v>
      </c>
      <c r="R24" s="2" t="s">
        <v>378</v>
      </c>
      <c r="S24" s="2" t="s">
        <v>379</v>
      </c>
      <c r="T24" s="2" t="s">
        <v>378</v>
      </c>
      <c r="U24" s="2" t="s">
        <v>378</v>
      </c>
      <c r="V24" s="2" t="s">
        <v>38</v>
      </c>
      <c r="W24" s="2" t="s">
        <v>257</v>
      </c>
    </row>
    <row r="25" spans="1:23" x14ac:dyDescent="0.2">
      <c r="A25" s="2" t="s">
        <v>258</v>
      </c>
      <c r="B25" s="2" t="s">
        <v>406</v>
      </c>
      <c r="C25" s="2" t="s">
        <v>19</v>
      </c>
      <c r="D25" s="2" t="s">
        <v>236</v>
      </c>
      <c r="E25" s="2" t="s">
        <v>235</v>
      </c>
      <c r="F25" s="2" t="str">
        <f>D25&amp;"-"&amp;E25</f>
        <v>MAGIC-ELEMENTAL</v>
      </c>
      <c r="G25" s="2" t="s">
        <v>35</v>
      </c>
      <c r="H25" s="2" t="s">
        <v>8</v>
      </c>
      <c r="I25" s="2" t="s">
        <v>9</v>
      </c>
      <c r="J25" s="2" t="s">
        <v>11</v>
      </c>
      <c r="K25" s="2" t="s">
        <v>389</v>
      </c>
      <c r="L25" s="2" t="str">
        <f>O25</f>
        <v>BOOM Library</v>
      </c>
      <c r="M25" s="2" t="str">
        <f>A25</f>
        <v>MAGElem_ELECTRICITY-Ball 01 Cast_B00M_MADS.wav</v>
      </c>
      <c r="N25" s="2">
        <v>2016</v>
      </c>
      <c r="O25" s="2" t="s">
        <v>380</v>
      </c>
      <c r="P25" s="2" t="str">
        <f>B25</f>
        <v>Cast of a medium-sized electric orb. Long, beefy build-up with electric humming and crackling followed by a short, strong blast and a soft, blowing release.</v>
      </c>
      <c r="Q25" s="2" t="s">
        <v>387</v>
      </c>
      <c r="R25" s="2" t="s">
        <v>378</v>
      </c>
      <c r="S25" s="2" t="s">
        <v>379</v>
      </c>
      <c r="T25" s="2" t="s">
        <v>378</v>
      </c>
      <c r="U25" s="2" t="s">
        <v>378</v>
      </c>
      <c r="V25" s="2" t="s">
        <v>39</v>
      </c>
      <c r="W25" s="2" t="s">
        <v>258</v>
      </c>
    </row>
    <row r="26" spans="1:23" x14ac:dyDescent="0.2">
      <c r="A26" s="2" t="s">
        <v>259</v>
      </c>
      <c r="B26" s="2" t="s">
        <v>407</v>
      </c>
      <c r="C26" s="2" t="s">
        <v>21</v>
      </c>
      <c r="D26" s="2" t="s">
        <v>236</v>
      </c>
      <c r="E26" s="2" t="s">
        <v>235</v>
      </c>
      <c r="F26" s="2" t="str">
        <f>D26&amp;"-"&amp;E26</f>
        <v>MAGIC-ELEMENTAL</v>
      </c>
      <c r="G26" s="2" t="s">
        <v>35</v>
      </c>
      <c r="H26" s="2" t="s">
        <v>8</v>
      </c>
      <c r="I26" s="2" t="s">
        <v>9</v>
      </c>
      <c r="J26" s="2" t="s">
        <v>11</v>
      </c>
      <c r="K26" s="2" t="s">
        <v>389</v>
      </c>
      <c r="L26" s="2" t="str">
        <f>O26</f>
        <v>BOOM Library</v>
      </c>
      <c r="M26" s="2" t="str">
        <f>A26</f>
        <v>MAGElem_ELECTRICITY-Ball 01 Hit_B00M_MADS.wav</v>
      </c>
      <c r="N26" s="2">
        <v>2016</v>
      </c>
      <c r="O26" s="2" t="s">
        <v>380</v>
      </c>
      <c r="P26" s="2" t="str">
        <f>B26</f>
        <v>Impact of a medium-sized electric orb. High, blowing build-up with electric sizzling and a distorted, electric impact with a crackling release.</v>
      </c>
      <c r="Q26" s="2" t="s">
        <v>387</v>
      </c>
      <c r="R26" s="2" t="s">
        <v>378</v>
      </c>
      <c r="S26" s="2" t="s">
        <v>379</v>
      </c>
      <c r="T26" s="2" t="s">
        <v>378</v>
      </c>
      <c r="U26" s="2" t="s">
        <v>378</v>
      </c>
      <c r="V26" s="2" t="s">
        <v>40</v>
      </c>
      <c r="W26" s="2" t="s">
        <v>259</v>
      </c>
    </row>
    <row r="27" spans="1:23" x14ac:dyDescent="0.2">
      <c r="A27" s="2" t="s">
        <v>260</v>
      </c>
      <c r="B27" s="2" t="s">
        <v>408</v>
      </c>
      <c r="C27" s="2" t="s">
        <v>23</v>
      </c>
      <c r="D27" s="2" t="s">
        <v>236</v>
      </c>
      <c r="E27" s="2" t="s">
        <v>235</v>
      </c>
      <c r="F27" s="2" t="str">
        <f>D27&amp;"-"&amp;E27</f>
        <v>MAGIC-ELEMENTAL</v>
      </c>
      <c r="G27" s="2" t="s">
        <v>35</v>
      </c>
      <c r="H27" s="2" t="s">
        <v>8</v>
      </c>
      <c r="I27" s="2" t="s">
        <v>9</v>
      </c>
      <c r="J27" s="2" t="s">
        <v>11</v>
      </c>
      <c r="K27" s="2" t="s">
        <v>389</v>
      </c>
      <c r="L27" s="2" t="str">
        <f>O27</f>
        <v>BOOM Library</v>
      </c>
      <c r="M27" s="2" t="str">
        <f>A27</f>
        <v>MAGElem_ELECTRICITY-Ball 02 Cast_B00M_MADS.wav</v>
      </c>
      <c r="N27" s="2">
        <v>2016</v>
      </c>
      <c r="O27" s="2" t="s">
        <v>380</v>
      </c>
      <c r="P27" s="2" t="str">
        <f>B27</f>
        <v>Cast and shot of a large electric orb. Slow, humming build-up with high, electric sizzling followed by a long, wobbling laser shot.</v>
      </c>
      <c r="Q27" s="2" t="s">
        <v>387</v>
      </c>
      <c r="R27" s="2" t="s">
        <v>378</v>
      </c>
      <c r="S27" s="2" t="s">
        <v>379</v>
      </c>
      <c r="T27" s="2" t="s">
        <v>378</v>
      </c>
      <c r="U27" s="2" t="s">
        <v>378</v>
      </c>
      <c r="V27" s="2" t="s">
        <v>41</v>
      </c>
      <c r="W27" s="2" t="s">
        <v>260</v>
      </c>
    </row>
    <row r="28" spans="1:23" x14ac:dyDescent="0.2">
      <c r="A28" s="2" t="s">
        <v>261</v>
      </c>
      <c r="B28" s="2" t="s">
        <v>409</v>
      </c>
      <c r="C28" s="2" t="s">
        <v>25</v>
      </c>
      <c r="D28" s="2" t="s">
        <v>236</v>
      </c>
      <c r="E28" s="2" t="s">
        <v>235</v>
      </c>
      <c r="F28" s="2" t="str">
        <f>D28&amp;"-"&amp;E28</f>
        <v>MAGIC-ELEMENTAL</v>
      </c>
      <c r="G28" s="2" t="s">
        <v>35</v>
      </c>
      <c r="H28" s="2" t="s">
        <v>8</v>
      </c>
      <c r="I28" s="2" t="s">
        <v>9</v>
      </c>
      <c r="J28" s="2" t="s">
        <v>11</v>
      </c>
      <c r="K28" s="2" t="s">
        <v>389</v>
      </c>
      <c r="L28" s="2" t="str">
        <f>O28</f>
        <v>BOOM Library</v>
      </c>
      <c r="M28" s="2" t="str">
        <f>A28</f>
        <v>MAGElem_ELECTRICITY-Ball 02 Hit_B00M_MADS.wav</v>
      </c>
      <c r="N28" s="2">
        <v>2016</v>
      </c>
      <c r="O28" s="2" t="s">
        <v>380</v>
      </c>
      <c r="P28" s="2" t="str">
        <f>B28</f>
        <v>Short voltage build-up followed by a blasting impact and static sizzling.</v>
      </c>
      <c r="Q28" s="2" t="s">
        <v>387</v>
      </c>
      <c r="R28" s="2" t="s">
        <v>378</v>
      </c>
      <c r="S28" s="2" t="s">
        <v>379</v>
      </c>
      <c r="T28" s="2" t="s">
        <v>378</v>
      </c>
      <c r="U28" s="2" t="s">
        <v>378</v>
      </c>
      <c r="V28" s="2" t="s">
        <v>42</v>
      </c>
      <c r="W28" s="2" t="s">
        <v>261</v>
      </c>
    </row>
    <row r="29" spans="1:23" x14ac:dyDescent="0.2">
      <c r="A29" s="2" t="s">
        <v>262</v>
      </c>
      <c r="B29" s="2" t="s">
        <v>410</v>
      </c>
      <c r="C29" s="2" t="s">
        <v>27</v>
      </c>
      <c r="D29" s="2" t="s">
        <v>236</v>
      </c>
      <c r="E29" s="2" t="s">
        <v>235</v>
      </c>
      <c r="F29" s="2" t="str">
        <f>D29&amp;"-"&amp;E29</f>
        <v>MAGIC-ELEMENTAL</v>
      </c>
      <c r="G29" s="2" t="s">
        <v>35</v>
      </c>
      <c r="H29" s="2" t="s">
        <v>8</v>
      </c>
      <c r="I29" s="2" t="s">
        <v>9</v>
      </c>
      <c r="J29" s="2" t="s">
        <v>11</v>
      </c>
      <c r="K29" s="2" t="s">
        <v>389</v>
      </c>
      <c r="L29" s="2" t="str">
        <f>O29</f>
        <v>BOOM Library</v>
      </c>
      <c r="M29" s="2" t="str">
        <f>A29</f>
        <v>MAGElem_ELECTRICITY-Lance 01 Cast_B00M_MADS.wav</v>
      </c>
      <c r="N29" s="2">
        <v>2016</v>
      </c>
      <c r="O29" s="2" t="s">
        <v>380</v>
      </c>
      <c r="P29" s="2" t="str">
        <f>B29</f>
        <v>Sizzling electric build-up, wobbling laser shot cast, energy field movement and heavy, blasting spell release.</v>
      </c>
      <c r="Q29" s="2" t="s">
        <v>387</v>
      </c>
      <c r="R29" s="2" t="s">
        <v>378</v>
      </c>
      <c r="S29" s="2" t="s">
        <v>379</v>
      </c>
      <c r="T29" s="2" t="s">
        <v>378</v>
      </c>
      <c r="U29" s="2" t="s">
        <v>378</v>
      </c>
      <c r="V29" s="2" t="s">
        <v>43</v>
      </c>
      <c r="W29" s="2" t="s">
        <v>262</v>
      </c>
    </row>
    <row r="30" spans="1:23" x14ac:dyDescent="0.2">
      <c r="A30" s="2" t="s">
        <v>263</v>
      </c>
      <c r="B30" s="2" t="s">
        <v>411</v>
      </c>
      <c r="C30" s="2" t="s">
        <v>29</v>
      </c>
      <c r="D30" s="2" t="s">
        <v>236</v>
      </c>
      <c r="E30" s="2" t="s">
        <v>235</v>
      </c>
      <c r="F30" s="2" t="str">
        <f>D30&amp;"-"&amp;E30</f>
        <v>MAGIC-ELEMENTAL</v>
      </c>
      <c r="G30" s="2" t="s">
        <v>35</v>
      </c>
      <c r="H30" s="2" t="s">
        <v>8</v>
      </c>
      <c r="I30" s="2" t="s">
        <v>9</v>
      </c>
      <c r="J30" s="2" t="s">
        <v>11</v>
      </c>
      <c r="K30" s="2" t="s">
        <v>389</v>
      </c>
      <c r="L30" s="2" t="str">
        <f>O30</f>
        <v>BOOM Library</v>
      </c>
      <c r="M30" s="2" t="str">
        <f>A30</f>
        <v>MAGElem_ELECTRICITY-Lance 01 Hit_B00M_MADS.wav</v>
      </c>
      <c r="N30" s="2">
        <v>2016</v>
      </c>
      <c r="O30" s="2" t="s">
        <v>380</v>
      </c>
      <c r="P30" s="2" t="str">
        <f>B30</f>
        <v>Fast, strong electric impact followed by tonal energy waves and electric crackling.</v>
      </c>
      <c r="Q30" s="2" t="s">
        <v>387</v>
      </c>
      <c r="R30" s="2" t="s">
        <v>378</v>
      </c>
      <c r="S30" s="2" t="s">
        <v>379</v>
      </c>
      <c r="T30" s="2" t="s">
        <v>378</v>
      </c>
      <c r="U30" s="2" t="s">
        <v>378</v>
      </c>
      <c r="V30" s="2" t="s">
        <v>44</v>
      </c>
      <c r="W30" s="2" t="s">
        <v>263</v>
      </c>
    </row>
    <row r="31" spans="1:23" x14ac:dyDescent="0.2">
      <c r="A31" s="2" t="s">
        <v>264</v>
      </c>
      <c r="B31" s="2" t="s">
        <v>412</v>
      </c>
      <c r="C31" s="2" t="s">
        <v>31</v>
      </c>
      <c r="D31" s="2" t="s">
        <v>236</v>
      </c>
      <c r="E31" s="2" t="s">
        <v>235</v>
      </c>
      <c r="F31" s="2" t="str">
        <f>D31&amp;"-"&amp;E31</f>
        <v>MAGIC-ELEMENTAL</v>
      </c>
      <c r="G31" s="2" t="s">
        <v>35</v>
      </c>
      <c r="H31" s="2" t="s">
        <v>8</v>
      </c>
      <c r="I31" s="2" t="s">
        <v>9</v>
      </c>
      <c r="J31" s="2" t="s">
        <v>11</v>
      </c>
      <c r="K31" s="2" t="s">
        <v>389</v>
      </c>
      <c r="L31" s="2" t="str">
        <f>O31</f>
        <v>BOOM Library</v>
      </c>
      <c r="M31" s="2" t="str">
        <f>A31</f>
        <v>MAGElem_ELECTRICITY-Lance 02 Cast_B00M_MADS.wav</v>
      </c>
      <c r="N31" s="2">
        <v>2016</v>
      </c>
      <c r="O31" s="2" t="s">
        <v>380</v>
      </c>
      <c r="P31" s="2" t="str">
        <f>B31</f>
        <v>Crackling low build-up, strong hum and high, laser-like blast, low, heavy electric humming with electric hissing goes into strong, thick spell release.</v>
      </c>
      <c r="Q31" s="2" t="s">
        <v>387</v>
      </c>
      <c r="R31" s="2" t="s">
        <v>378</v>
      </c>
      <c r="S31" s="2" t="s">
        <v>379</v>
      </c>
      <c r="T31" s="2" t="s">
        <v>378</v>
      </c>
      <c r="U31" s="2" t="s">
        <v>378</v>
      </c>
      <c r="V31" s="2" t="s">
        <v>45</v>
      </c>
      <c r="W31" s="2" t="s">
        <v>264</v>
      </c>
    </row>
    <row r="32" spans="1:23" x14ac:dyDescent="0.2">
      <c r="A32" s="2" t="s">
        <v>265</v>
      </c>
      <c r="B32" s="2" t="s">
        <v>413</v>
      </c>
      <c r="C32" s="2" t="s">
        <v>33</v>
      </c>
      <c r="D32" s="2" t="s">
        <v>236</v>
      </c>
      <c r="E32" s="2" t="s">
        <v>235</v>
      </c>
      <c r="F32" s="2" t="str">
        <f>D32&amp;"-"&amp;E32</f>
        <v>MAGIC-ELEMENTAL</v>
      </c>
      <c r="G32" s="2" t="s">
        <v>35</v>
      </c>
      <c r="H32" s="2" t="s">
        <v>8</v>
      </c>
      <c r="I32" s="2" t="s">
        <v>9</v>
      </c>
      <c r="J32" s="2" t="s">
        <v>11</v>
      </c>
      <c r="K32" s="2" t="s">
        <v>389</v>
      </c>
      <c r="L32" s="2" t="str">
        <f>O32</f>
        <v>BOOM Library</v>
      </c>
      <c r="M32" s="2" t="str">
        <f>A32</f>
        <v>MAGElem_ELECTRICITY-Lance 02 Hit_B00M_MADS.wav</v>
      </c>
      <c r="N32" s="2">
        <v>2016</v>
      </c>
      <c r="O32" s="2" t="s">
        <v>380</v>
      </c>
      <c r="P32" s="2" t="str">
        <f>B32</f>
        <v>Heavy impact of an electric beam followed by low, humming energy crackling and static movement.</v>
      </c>
      <c r="Q32" s="2" t="s">
        <v>387</v>
      </c>
      <c r="R32" s="2" t="s">
        <v>378</v>
      </c>
      <c r="S32" s="2" t="s">
        <v>379</v>
      </c>
      <c r="T32" s="2" t="s">
        <v>378</v>
      </c>
      <c r="U32" s="2" t="s">
        <v>378</v>
      </c>
      <c r="V32" s="2" t="s">
        <v>46</v>
      </c>
      <c r="W32" s="2" t="s">
        <v>265</v>
      </c>
    </row>
    <row r="33" spans="1:23" x14ac:dyDescent="0.2">
      <c r="A33" s="2" t="s">
        <v>266</v>
      </c>
      <c r="B33" s="2" t="s">
        <v>414</v>
      </c>
      <c r="C33" s="2" t="s">
        <v>7</v>
      </c>
      <c r="D33" s="2" t="s">
        <v>236</v>
      </c>
      <c r="E33" s="2" t="s">
        <v>235</v>
      </c>
      <c r="F33" s="2" t="str">
        <f>D33&amp;"-"&amp;E33</f>
        <v>MAGIC-ELEMENTAL</v>
      </c>
      <c r="G33" s="2" t="s">
        <v>48</v>
      </c>
      <c r="H33" s="2" t="s">
        <v>8</v>
      </c>
      <c r="I33" s="2" t="s">
        <v>9</v>
      </c>
      <c r="J33" s="2" t="s">
        <v>11</v>
      </c>
      <c r="K33" s="2" t="s">
        <v>389</v>
      </c>
      <c r="L33" s="2" t="str">
        <f>O33</f>
        <v>BOOM Library</v>
      </c>
      <c r="M33" s="2" t="str">
        <f>A33</f>
        <v>MAGElem_FIRE-Arrow 01 Cast_B00M_MADS.wav</v>
      </c>
      <c r="N33" s="2">
        <v>2016</v>
      </c>
      <c r="O33" s="2" t="s">
        <v>380</v>
      </c>
      <c r="P33" s="2" t="str">
        <f>B33</f>
        <v>Cast of a small, burning projectile. Long, moving build-up of soft flames with a soft, sizzling shot.</v>
      </c>
      <c r="Q33" s="2" t="s">
        <v>387</v>
      </c>
      <c r="R33" s="2" t="s">
        <v>378</v>
      </c>
      <c r="S33" s="2" t="s">
        <v>379</v>
      </c>
      <c r="T33" s="2" t="s">
        <v>378</v>
      </c>
      <c r="U33" s="2" t="s">
        <v>378</v>
      </c>
      <c r="V33" s="2" t="s">
        <v>47</v>
      </c>
      <c r="W33" s="2" t="s">
        <v>266</v>
      </c>
    </row>
    <row r="34" spans="1:23" x14ac:dyDescent="0.2">
      <c r="A34" s="2" t="s">
        <v>267</v>
      </c>
      <c r="B34" s="2" t="s">
        <v>415</v>
      </c>
      <c r="C34" s="2" t="s">
        <v>13</v>
      </c>
      <c r="D34" s="2" t="s">
        <v>236</v>
      </c>
      <c r="E34" s="2" t="s">
        <v>235</v>
      </c>
      <c r="F34" s="2" t="str">
        <f>D34&amp;"-"&amp;E34</f>
        <v>MAGIC-ELEMENTAL</v>
      </c>
      <c r="G34" s="2" t="s">
        <v>48</v>
      </c>
      <c r="H34" s="2" t="s">
        <v>8</v>
      </c>
      <c r="I34" s="2" t="s">
        <v>9</v>
      </c>
      <c r="J34" s="2" t="s">
        <v>11</v>
      </c>
      <c r="K34" s="2" t="s">
        <v>389</v>
      </c>
      <c r="L34" s="2" t="str">
        <f>O34</f>
        <v>BOOM Library</v>
      </c>
      <c r="M34" s="2" t="str">
        <f>A34</f>
        <v>MAGElem_FIRE-Arrow 01 Hit_B00M_MADS.wav</v>
      </c>
      <c r="N34" s="2">
        <v>2016</v>
      </c>
      <c r="O34" s="2" t="s">
        <v>380</v>
      </c>
      <c r="P34" s="2" t="str">
        <f>B34</f>
        <v>Fast fly-in to a sizzling impact of a small, burning projectile.</v>
      </c>
      <c r="Q34" s="2" t="s">
        <v>387</v>
      </c>
      <c r="R34" s="2" t="s">
        <v>378</v>
      </c>
      <c r="S34" s="2" t="s">
        <v>379</v>
      </c>
      <c r="T34" s="2" t="s">
        <v>378</v>
      </c>
      <c r="U34" s="2" t="s">
        <v>378</v>
      </c>
      <c r="V34" s="2" t="s">
        <v>49</v>
      </c>
      <c r="W34" s="2" t="s">
        <v>267</v>
      </c>
    </row>
    <row r="35" spans="1:23" x14ac:dyDescent="0.2">
      <c r="A35" s="2" t="s">
        <v>268</v>
      </c>
      <c r="B35" s="2" t="s">
        <v>416</v>
      </c>
      <c r="C35" s="2" t="s">
        <v>15</v>
      </c>
      <c r="D35" s="2" t="s">
        <v>236</v>
      </c>
      <c r="E35" s="2" t="s">
        <v>235</v>
      </c>
      <c r="F35" s="2" t="str">
        <f>D35&amp;"-"&amp;E35</f>
        <v>MAGIC-ELEMENTAL</v>
      </c>
      <c r="G35" s="2" t="s">
        <v>48</v>
      </c>
      <c r="H35" s="2" t="s">
        <v>8</v>
      </c>
      <c r="I35" s="2" t="s">
        <v>9</v>
      </c>
      <c r="J35" s="2" t="s">
        <v>11</v>
      </c>
      <c r="K35" s="2" t="s">
        <v>389</v>
      </c>
      <c r="L35" s="2" t="str">
        <f>O35</f>
        <v>BOOM Library</v>
      </c>
      <c r="M35" s="2" t="str">
        <f>A35</f>
        <v>MAGElem_FIRE-Arrow 02 Cast_B00M_MADS.wav</v>
      </c>
      <c r="N35" s="2">
        <v>2016</v>
      </c>
      <c r="O35" s="2" t="s">
        <v>380</v>
      </c>
      <c r="P35" s="2" t="str">
        <f>B35</f>
        <v>Short fuse burning, then a sizzling, sparkling blast of a small flaming projectile.</v>
      </c>
      <c r="Q35" s="2" t="s">
        <v>387</v>
      </c>
      <c r="R35" s="2" t="s">
        <v>378</v>
      </c>
      <c r="S35" s="2" t="s">
        <v>379</v>
      </c>
      <c r="T35" s="2" t="s">
        <v>378</v>
      </c>
      <c r="U35" s="2" t="s">
        <v>378</v>
      </c>
      <c r="V35" s="2" t="s">
        <v>50</v>
      </c>
      <c r="W35" s="2" t="s">
        <v>268</v>
      </c>
    </row>
    <row r="36" spans="1:23" x14ac:dyDescent="0.2">
      <c r="A36" s="2" t="s">
        <v>269</v>
      </c>
      <c r="B36" s="2" t="s">
        <v>417</v>
      </c>
      <c r="C36" s="2" t="s">
        <v>17</v>
      </c>
      <c r="D36" s="2" t="s">
        <v>236</v>
      </c>
      <c r="E36" s="2" t="s">
        <v>235</v>
      </c>
      <c r="F36" s="2" t="str">
        <f>D36&amp;"-"&amp;E36</f>
        <v>MAGIC-ELEMENTAL</v>
      </c>
      <c r="G36" s="2" t="s">
        <v>48</v>
      </c>
      <c r="H36" s="2" t="s">
        <v>8</v>
      </c>
      <c r="I36" s="2" t="s">
        <v>9</v>
      </c>
      <c r="J36" s="2" t="s">
        <v>11</v>
      </c>
      <c r="K36" s="2" t="s">
        <v>389</v>
      </c>
      <c r="L36" s="2" t="str">
        <f>O36</f>
        <v>BOOM Library</v>
      </c>
      <c r="M36" s="2" t="str">
        <f>A36</f>
        <v>MAGElem_FIRE-Arrow 02 Hit_B00M_MADS.wav</v>
      </c>
      <c r="N36" s="2">
        <v>2016</v>
      </c>
      <c r="O36" s="2" t="s">
        <v>380</v>
      </c>
      <c r="P36" s="2" t="str">
        <f>B36</f>
        <v>Short, thick fly-in and heavy, flaming impact of a burning projectile, sizzling release.</v>
      </c>
      <c r="Q36" s="2" t="s">
        <v>387</v>
      </c>
      <c r="R36" s="2" t="s">
        <v>378</v>
      </c>
      <c r="S36" s="2" t="s">
        <v>379</v>
      </c>
      <c r="T36" s="2" t="s">
        <v>378</v>
      </c>
      <c r="U36" s="2" t="s">
        <v>378</v>
      </c>
      <c r="V36" s="2" t="s">
        <v>51</v>
      </c>
      <c r="W36" s="2" t="s">
        <v>269</v>
      </c>
    </row>
    <row r="37" spans="1:23" x14ac:dyDescent="0.2">
      <c r="A37" s="2" t="s">
        <v>270</v>
      </c>
      <c r="B37" s="2" t="s">
        <v>418</v>
      </c>
      <c r="C37" s="2" t="s">
        <v>19</v>
      </c>
      <c r="D37" s="2" t="s">
        <v>236</v>
      </c>
      <c r="E37" s="2" t="s">
        <v>235</v>
      </c>
      <c r="F37" s="2" t="str">
        <f>D37&amp;"-"&amp;E37</f>
        <v>MAGIC-ELEMENTAL</v>
      </c>
      <c r="G37" s="2" t="s">
        <v>48</v>
      </c>
      <c r="H37" s="2" t="s">
        <v>8</v>
      </c>
      <c r="I37" s="2" t="s">
        <v>9</v>
      </c>
      <c r="J37" s="2" t="s">
        <v>11</v>
      </c>
      <c r="K37" s="2" t="s">
        <v>389</v>
      </c>
      <c r="L37" s="2" t="str">
        <f>O37</f>
        <v>BOOM Library</v>
      </c>
      <c r="M37" s="2" t="str">
        <f>A37</f>
        <v>MAGElem_FIRE-Ball 01 Cast_B00M_MADS.wav</v>
      </c>
      <c r="N37" s="2">
        <v>2016</v>
      </c>
      <c r="O37" s="2" t="s">
        <v>380</v>
      </c>
      <c r="P37" s="2" t="str">
        <f>B37</f>
        <v>Cast and shot of a magical fireball. Long, partly tonal build-up with a fast, hard blast and a slow, burning release.</v>
      </c>
      <c r="Q37" s="2" t="s">
        <v>387</v>
      </c>
      <c r="R37" s="2" t="s">
        <v>378</v>
      </c>
      <c r="S37" s="2" t="s">
        <v>379</v>
      </c>
      <c r="T37" s="2" t="s">
        <v>378</v>
      </c>
      <c r="U37" s="2" t="s">
        <v>378</v>
      </c>
      <c r="V37" s="2" t="s">
        <v>52</v>
      </c>
      <c r="W37" s="2" t="s">
        <v>270</v>
      </c>
    </row>
    <row r="38" spans="1:23" x14ac:dyDescent="0.2">
      <c r="A38" s="2" t="s">
        <v>271</v>
      </c>
      <c r="B38" s="2" t="s">
        <v>419</v>
      </c>
      <c r="C38" s="2" t="s">
        <v>21</v>
      </c>
      <c r="D38" s="2" t="s">
        <v>236</v>
      </c>
      <c r="E38" s="2" t="s">
        <v>235</v>
      </c>
      <c r="F38" s="2" t="str">
        <f>D38&amp;"-"&amp;E38</f>
        <v>MAGIC-ELEMENTAL</v>
      </c>
      <c r="G38" s="2" t="s">
        <v>48</v>
      </c>
      <c r="H38" s="2" t="s">
        <v>8</v>
      </c>
      <c r="I38" s="2" t="s">
        <v>9</v>
      </c>
      <c r="J38" s="2" t="s">
        <v>11</v>
      </c>
      <c r="K38" s="2" t="s">
        <v>389</v>
      </c>
      <c r="L38" s="2" t="str">
        <f>O38</f>
        <v>BOOM Library</v>
      </c>
      <c r="M38" s="2" t="str">
        <f>A38</f>
        <v>MAGElem_FIRE-Ball 01 Hit_B00M_MADS.wav</v>
      </c>
      <c r="N38" s="2">
        <v>2016</v>
      </c>
      <c r="O38" s="2" t="s">
        <v>380</v>
      </c>
      <c r="P38" s="2" t="str">
        <f>B38</f>
        <v>Heavy, slightly distant impact of a large, flaming magical object. Long, flanging fly-in and thick, fiery hit.</v>
      </c>
      <c r="Q38" s="2" t="s">
        <v>387</v>
      </c>
      <c r="R38" s="2" t="s">
        <v>378</v>
      </c>
      <c r="S38" s="2" t="s">
        <v>379</v>
      </c>
      <c r="T38" s="2" t="s">
        <v>378</v>
      </c>
      <c r="U38" s="2" t="s">
        <v>378</v>
      </c>
      <c r="V38" s="2" t="s">
        <v>53</v>
      </c>
      <c r="W38" s="2" t="s">
        <v>271</v>
      </c>
    </row>
    <row r="39" spans="1:23" x14ac:dyDescent="0.2">
      <c r="A39" s="2" t="s">
        <v>272</v>
      </c>
      <c r="B39" s="2" t="s">
        <v>420</v>
      </c>
      <c r="C39" s="2" t="s">
        <v>23</v>
      </c>
      <c r="D39" s="2" t="s">
        <v>236</v>
      </c>
      <c r="E39" s="2" t="s">
        <v>235</v>
      </c>
      <c r="F39" s="2" t="str">
        <f>D39&amp;"-"&amp;E39</f>
        <v>MAGIC-ELEMENTAL</v>
      </c>
      <c r="G39" s="2" t="s">
        <v>48</v>
      </c>
      <c r="H39" s="2" t="s">
        <v>8</v>
      </c>
      <c r="I39" s="2" t="s">
        <v>9</v>
      </c>
      <c r="J39" s="2" t="s">
        <v>11</v>
      </c>
      <c r="K39" s="2" t="s">
        <v>389</v>
      </c>
      <c r="L39" s="2" t="str">
        <f>O39</f>
        <v>BOOM Library</v>
      </c>
      <c r="M39" s="2" t="str">
        <f>A39</f>
        <v>MAGElem_FIRE-Ball 02 Cast_B00M_MADS.wav</v>
      </c>
      <c r="N39" s="2">
        <v>2016</v>
      </c>
      <c r="O39" s="2" t="s">
        <v>380</v>
      </c>
      <c r="P39" s="2" t="str">
        <f>B39</f>
        <v>Heavy flaming object cast. Short, fiery build-up with a long, low and heavy burning blast.</v>
      </c>
      <c r="Q39" s="2" t="s">
        <v>387</v>
      </c>
      <c r="R39" s="2" t="s">
        <v>378</v>
      </c>
      <c r="S39" s="2" t="s">
        <v>379</v>
      </c>
      <c r="T39" s="2" t="s">
        <v>378</v>
      </c>
      <c r="U39" s="2" t="s">
        <v>378</v>
      </c>
      <c r="V39" s="2" t="s">
        <v>54</v>
      </c>
      <c r="W39" s="2" t="s">
        <v>272</v>
      </c>
    </row>
    <row r="40" spans="1:23" x14ac:dyDescent="0.2">
      <c r="A40" s="2" t="s">
        <v>273</v>
      </c>
      <c r="B40" s="2" t="s">
        <v>421</v>
      </c>
      <c r="C40" s="2" t="s">
        <v>25</v>
      </c>
      <c r="D40" s="2" t="s">
        <v>236</v>
      </c>
      <c r="E40" s="2" t="s">
        <v>235</v>
      </c>
      <c r="F40" s="2" t="str">
        <f>D40&amp;"-"&amp;E40</f>
        <v>MAGIC-ELEMENTAL</v>
      </c>
      <c r="G40" s="2" t="s">
        <v>48</v>
      </c>
      <c r="H40" s="2" t="s">
        <v>8</v>
      </c>
      <c r="I40" s="2" t="s">
        <v>9</v>
      </c>
      <c r="J40" s="2" t="s">
        <v>11</v>
      </c>
      <c r="K40" s="2" t="s">
        <v>389</v>
      </c>
      <c r="L40" s="2" t="str">
        <f>O40</f>
        <v>BOOM Library</v>
      </c>
      <c r="M40" s="2" t="str">
        <f>A40</f>
        <v>MAGElem_FIRE-Ball 02 Hit_B00M_MADS.wav</v>
      </c>
      <c r="N40" s="2">
        <v>2016</v>
      </c>
      <c r="O40" s="2" t="s">
        <v>380</v>
      </c>
      <c r="P40" s="2" t="str">
        <f>B40</f>
        <v>Fast, heavy burning impact of a large magical object with a crackling release.</v>
      </c>
      <c r="Q40" s="2" t="s">
        <v>387</v>
      </c>
      <c r="R40" s="2" t="s">
        <v>378</v>
      </c>
      <c r="S40" s="2" t="s">
        <v>379</v>
      </c>
      <c r="T40" s="2" t="s">
        <v>378</v>
      </c>
      <c r="U40" s="2" t="s">
        <v>378</v>
      </c>
      <c r="V40" s="2" t="s">
        <v>55</v>
      </c>
      <c r="W40" s="2" t="s">
        <v>273</v>
      </c>
    </row>
    <row r="41" spans="1:23" x14ac:dyDescent="0.2">
      <c r="A41" s="2" t="s">
        <v>274</v>
      </c>
      <c r="B41" s="2" t="s">
        <v>422</v>
      </c>
      <c r="C41" s="2" t="s">
        <v>27</v>
      </c>
      <c r="D41" s="2" t="s">
        <v>236</v>
      </c>
      <c r="E41" s="2" t="s">
        <v>235</v>
      </c>
      <c r="F41" s="2" t="str">
        <f>D41&amp;"-"&amp;E41</f>
        <v>MAGIC-ELEMENTAL</v>
      </c>
      <c r="G41" s="2" t="s">
        <v>48</v>
      </c>
      <c r="H41" s="2" t="s">
        <v>8</v>
      </c>
      <c r="I41" s="2" t="s">
        <v>9</v>
      </c>
      <c r="J41" s="2" t="s">
        <v>11</v>
      </c>
      <c r="K41" s="2" t="s">
        <v>389</v>
      </c>
      <c r="L41" s="2" t="str">
        <f>O41</f>
        <v>BOOM Library</v>
      </c>
      <c r="M41" s="2" t="str">
        <f>A41</f>
        <v>MAGElem_FIRE-Lance 01 Cast_B00M_MADS.wav</v>
      </c>
      <c r="N41" s="2">
        <v>2016</v>
      </c>
      <c r="O41" s="2" t="s">
        <v>380</v>
      </c>
      <c r="P41" s="2" t="str">
        <f>B41</f>
        <v>Ignition and high, tonal build-up to a sharp blast. Moving fire tail, sizzling and crackling.</v>
      </c>
      <c r="Q41" s="2" t="s">
        <v>387</v>
      </c>
      <c r="R41" s="2" t="s">
        <v>378</v>
      </c>
      <c r="S41" s="2" t="s">
        <v>379</v>
      </c>
      <c r="T41" s="2" t="s">
        <v>378</v>
      </c>
      <c r="U41" s="2" t="s">
        <v>378</v>
      </c>
      <c r="V41" s="2" t="s">
        <v>56</v>
      </c>
      <c r="W41" s="2" t="s">
        <v>274</v>
      </c>
    </row>
    <row r="42" spans="1:23" x14ac:dyDescent="0.2">
      <c r="A42" s="2" t="s">
        <v>275</v>
      </c>
      <c r="B42" s="2" t="s">
        <v>423</v>
      </c>
      <c r="C42" s="2" t="s">
        <v>29</v>
      </c>
      <c r="D42" s="2" t="s">
        <v>236</v>
      </c>
      <c r="E42" s="2" t="s">
        <v>235</v>
      </c>
      <c r="F42" s="2" t="str">
        <f>D42&amp;"-"&amp;E42</f>
        <v>MAGIC-ELEMENTAL</v>
      </c>
      <c r="G42" s="2" t="s">
        <v>48</v>
      </c>
      <c r="H42" s="2" t="s">
        <v>8</v>
      </c>
      <c r="I42" s="2" t="s">
        <v>9</v>
      </c>
      <c r="J42" s="2" t="s">
        <v>11</v>
      </c>
      <c r="K42" s="2" t="s">
        <v>389</v>
      </c>
      <c r="L42" s="2" t="str">
        <f>O42</f>
        <v>BOOM Library</v>
      </c>
      <c r="M42" s="2" t="str">
        <f>A42</f>
        <v>MAGElem_FIRE-Lance 01 Hit_B00M_MADS.wav</v>
      </c>
      <c r="N42" s="2">
        <v>2016</v>
      </c>
      <c r="O42" s="2" t="s">
        <v>380</v>
      </c>
      <c r="P42" s="2" t="str">
        <f>B42</f>
        <v>Flaming, magical beam, soft, initial ignition and thick, heavy hit with swirling, raging fire.</v>
      </c>
      <c r="Q42" s="2" t="s">
        <v>387</v>
      </c>
      <c r="R42" s="2" t="s">
        <v>378</v>
      </c>
      <c r="S42" s="2" t="s">
        <v>379</v>
      </c>
      <c r="T42" s="2" t="s">
        <v>378</v>
      </c>
      <c r="U42" s="2" t="s">
        <v>378</v>
      </c>
      <c r="V42" s="2" t="s">
        <v>57</v>
      </c>
      <c r="W42" s="2" t="s">
        <v>275</v>
      </c>
    </row>
    <row r="43" spans="1:23" x14ac:dyDescent="0.2">
      <c r="A43" s="2" t="s">
        <v>276</v>
      </c>
      <c r="B43" s="2" t="s">
        <v>424</v>
      </c>
      <c r="C43" s="2" t="s">
        <v>31</v>
      </c>
      <c r="D43" s="2" t="s">
        <v>236</v>
      </c>
      <c r="E43" s="2" t="s">
        <v>235</v>
      </c>
      <c r="F43" s="2" t="str">
        <f>D43&amp;"-"&amp;E43</f>
        <v>MAGIC-ELEMENTAL</v>
      </c>
      <c r="G43" s="2" t="s">
        <v>48</v>
      </c>
      <c r="H43" s="2" t="s">
        <v>8</v>
      </c>
      <c r="I43" s="2" t="s">
        <v>9</v>
      </c>
      <c r="J43" s="2" t="s">
        <v>11</v>
      </c>
      <c r="K43" s="2" t="s">
        <v>389</v>
      </c>
      <c r="L43" s="2" t="str">
        <f>O43</f>
        <v>BOOM Library</v>
      </c>
      <c r="M43" s="2" t="str">
        <f>A43</f>
        <v>MAGElem_FIRE-Lance 02 Cast_B00M_MADS.wav</v>
      </c>
      <c r="N43" s="2">
        <v>2016</v>
      </c>
      <c r="O43" s="2" t="s">
        <v>380</v>
      </c>
      <c r="P43" s="2" t="str">
        <f>B43</f>
        <v>Cast and burn of a large, flaming, magical beam. Short whooshy ignition, strong fire blast and heavy, raging fire stream.</v>
      </c>
      <c r="Q43" s="2" t="s">
        <v>387</v>
      </c>
      <c r="R43" s="2" t="s">
        <v>378</v>
      </c>
      <c r="S43" s="2" t="s">
        <v>379</v>
      </c>
      <c r="T43" s="2" t="s">
        <v>378</v>
      </c>
      <c r="U43" s="2" t="s">
        <v>378</v>
      </c>
      <c r="V43" s="2" t="s">
        <v>58</v>
      </c>
      <c r="W43" s="2" t="s">
        <v>276</v>
      </c>
    </row>
    <row r="44" spans="1:23" x14ac:dyDescent="0.2">
      <c r="A44" s="2" t="s">
        <v>277</v>
      </c>
      <c r="B44" s="2" t="s">
        <v>425</v>
      </c>
      <c r="C44" s="2" t="s">
        <v>33</v>
      </c>
      <c r="D44" s="2" t="s">
        <v>236</v>
      </c>
      <c r="E44" s="2" t="s">
        <v>235</v>
      </c>
      <c r="F44" s="2" t="str">
        <f>D44&amp;"-"&amp;E44</f>
        <v>MAGIC-ELEMENTAL</v>
      </c>
      <c r="G44" s="2" t="s">
        <v>48</v>
      </c>
      <c r="H44" s="2" t="s">
        <v>8</v>
      </c>
      <c r="I44" s="2" t="s">
        <v>9</v>
      </c>
      <c r="J44" s="2" t="s">
        <v>11</v>
      </c>
      <c r="K44" s="2" t="s">
        <v>389</v>
      </c>
      <c r="L44" s="2" t="str">
        <f>O44</f>
        <v>BOOM Library</v>
      </c>
      <c r="M44" s="2" t="str">
        <f>A44</f>
        <v>MAGElem_FIRE-Lance 02 Hit_B00M_MADS.wav</v>
      </c>
      <c r="N44" s="2">
        <v>2016</v>
      </c>
      <c r="O44" s="2" t="s">
        <v>380</v>
      </c>
      <c r="P44" s="2" t="str">
        <f>B44</f>
        <v>Heavy impact of a burning, magical beam. Short, flaming fly-in and strong sizzling, burning hit followed by raging fire.</v>
      </c>
      <c r="Q44" s="2" t="s">
        <v>387</v>
      </c>
      <c r="R44" s="2" t="s">
        <v>378</v>
      </c>
      <c r="S44" s="2" t="s">
        <v>379</v>
      </c>
      <c r="T44" s="2" t="s">
        <v>378</v>
      </c>
      <c r="U44" s="2" t="s">
        <v>378</v>
      </c>
      <c r="V44" s="2" t="s">
        <v>59</v>
      </c>
      <c r="W44" s="2" t="s">
        <v>277</v>
      </c>
    </row>
    <row r="45" spans="1:23" x14ac:dyDescent="0.2">
      <c r="A45" s="2" t="s">
        <v>289</v>
      </c>
      <c r="B45" s="2" t="s">
        <v>437</v>
      </c>
      <c r="C45" s="2" t="s">
        <v>7</v>
      </c>
      <c r="D45" s="2" t="s">
        <v>236</v>
      </c>
      <c r="E45" s="2" t="s">
        <v>235</v>
      </c>
      <c r="F45" s="2" t="str">
        <f>D45&amp;"-"&amp;E45</f>
        <v>MAGIC-ELEMENTAL</v>
      </c>
      <c r="G45" s="2" t="s">
        <v>88</v>
      </c>
      <c r="H45" s="2" t="s">
        <v>8</v>
      </c>
      <c r="I45" s="2" t="s">
        <v>9</v>
      </c>
      <c r="J45" s="2" t="s">
        <v>11</v>
      </c>
      <c r="K45" s="2" t="s">
        <v>389</v>
      </c>
      <c r="L45" s="2" t="str">
        <f>O45</f>
        <v>BOOM Library</v>
      </c>
      <c r="M45" s="2" t="str">
        <f>A45</f>
        <v>MAGElem_ICE-Arrow 01 Cast_B00M_MADS.wav</v>
      </c>
      <c r="N45" s="2">
        <v>2016</v>
      </c>
      <c r="O45" s="2" t="s">
        <v>380</v>
      </c>
      <c r="P45" s="2" t="str">
        <f>B45</f>
        <v>Cast and shot of a small, frozen, magical projectile. Jingling build-up with low cracking and a fast slinging shot.</v>
      </c>
      <c r="Q45" s="2" t="s">
        <v>387</v>
      </c>
      <c r="R45" s="2" t="s">
        <v>378</v>
      </c>
      <c r="S45" s="2" t="s">
        <v>379</v>
      </c>
      <c r="T45" s="2" t="s">
        <v>378</v>
      </c>
      <c r="U45" s="2" t="s">
        <v>378</v>
      </c>
      <c r="V45" s="2" t="s">
        <v>87</v>
      </c>
      <c r="W45" s="2" t="s">
        <v>289</v>
      </c>
    </row>
    <row r="46" spans="1:23" x14ac:dyDescent="0.2">
      <c r="A46" s="2" t="s">
        <v>290</v>
      </c>
      <c r="B46" s="2" t="s">
        <v>438</v>
      </c>
      <c r="C46" s="2" t="s">
        <v>13</v>
      </c>
      <c r="D46" s="2" t="s">
        <v>236</v>
      </c>
      <c r="E46" s="2" t="s">
        <v>235</v>
      </c>
      <c r="F46" s="2" t="str">
        <f>D46&amp;"-"&amp;E46</f>
        <v>MAGIC-ELEMENTAL</v>
      </c>
      <c r="G46" s="2" t="s">
        <v>88</v>
      </c>
      <c r="H46" s="2" t="s">
        <v>8</v>
      </c>
      <c r="I46" s="2" t="s">
        <v>9</v>
      </c>
      <c r="J46" s="2" t="s">
        <v>11</v>
      </c>
      <c r="K46" s="2" t="s">
        <v>389</v>
      </c>
      <c r="L46" s="2" t="str">
        <f>O46</f>
        <v>BOOM Library</v>
      </c>
      <c r="M46" s="2" t="str">
        <f>A46</f>
        <v>MAGElem_ICE-Arrow 01 Hit_B00M_MADS.wav</v>
      </c>
      <c r="N46" s="2">
        <v>2016</v>
      </c>
      <c r="O46" s="2" t="s">
        <v>380</v>
      </c>
      <c r="P46" s="2" t="str">
        <f>B46</f>
        <v>Impact of a frozen, magical projectile. Hissing, jingling fly-in with sharp impact and crackling freezing sound.</v>
      </c>
      <c r="Q46" s="2" t="s">
        <v>387</v>
      </c>
      <c r="R46" s="2" t="s">
        <v>378</v>
      </c>
      <c r="S46" s="2" t="s">
        <v>379</v>
      </c>
      <c r="T46" s="2" t="s">
        <v>378</v>
      </c>
      <c r="U46" s="2" t="s">
        <v>378</v>
      </c>
      <c r="V46" s="2" t="s">
        <v>89</v>
      </c>
      <c r="W46" s="2" t="s">
        <v>290</v>
      </c>
    </row>
    <row r="47" spans="1:23" x14ac:dyDescent="0.2">
      <c r="A47" s="2" t="s">
        <v>291</v>
      </c>
      <c r="B47" s="2" t="s">
        <v>439</v>
      </c>
      <c r="C47" s="2" t="s">
        <v>15</v>
      </c>
      <c r="D47" s="2" t="s">
        <v>236</v>
      </c>
      <c r="E47" s="2" t="s">
        <v>235</v>
      </c>
      <c r="F47" s="2" t="str">
        <f>D47&amp;"-"&amp;E47</f>
        <v>MAGIC-ELEMENTAL</v>
      </c>
      <c r="G47" s="2" t="s">
        <v>88</v>
      </c>
      <c r="H47" s="2" t="s">
        <v>8</v>
      </c>
      <c r="I47" s="2" t="s">
        <v>9</v>
      </c>
      <c r="J47" s="2" t="s">
        <v>11</v>
      </c>
      <c r="K47" s="2" t="s">
        <v>389</v>
      </c>
      <c r="L47" s="2" t="str">
        <f>O47</f>
        <v>BOOM Library</v>
      </c>
      <c r="M47" s="2" t="str">
        <f>A47</f>
        <v>MAGElem_ICE-Arrow 02 Cast_B00M_MADS.wav</v>
      </c>
      <c r="N47" s="2">
        <v>2016</v>
      </c>
      <c r="O47" s="2" t="s">
        <v>380</v>
      </c>
      <c r="P47" s="2" t="str">
        <f>B47</f>
        <v>Slinging, slightly twangy shot of a frozen, crumbling and cracking object.</v>
      </c>
      <c r="Q47" s="2" t="s">
        <v>387</v>
      </c>
      <c r="R47" s="2" t="s">
        <v>378</v>
      </c>
      <c r="S47" s="2" t="s">
        <v>379</v>
      </c>
      <c r="T47" s="2" t="s">
        <v>378</v>
      </c>
      <c r="U47" s="2" t="s">
        <v>378</v>
      </c>
      <c r="V47" s="2" t="s">
        <v>90</v>
      </c>
      <c r="W47" s="2" t="s">
        <v>291</v>
      </c>
    </row>
    <row r="48" spans="1:23" x14ac:dyDescent="0.2">
      <c r="A48" s="2" t="s">
        <v>292</v>
      </c>
      <c r="B48" s="2" t="s">
        <v>440</v>
      </c>
      <c r="C48" s="2" t="s">
        <v>17</v>
      </c>
      <c r="D48" s="2" t="s">
        <v>236</v>
      </c>
      <c r="E48" s="2" t="s">
        <v>235</v>
      </c>
      <c r="F48" s="2" t="str">
        <f>D48&amp;"-"&amp;E48</f>
        <v>MAGIC-ELEMENTAL</v>
      </c>
      <c r="G48" s="2" t="s">
        <v>88</v>
      </c>
      <c r="H48" s="2" t="s">
        <v>8</v>
      </c>
      <c r="I48" s="2" t="s">
        <v>9</v>
      </c>
      <c r="J48" s="2" t="s">
        <v>11</v>
      </c>
      <c r="K48" s="2" t="s">
        <v>389</v>
      </c>
      <c r="L48" s="2" t="str">
        <f>O48</f>
        <v>BOOM Library</v>
      </c>
      <c r="M48" s="2" t="str">
        <f>A48</f>
        <v>MAGElem_ICE-Arrow 02 Hit_B00M_MADS.wav</v>
      </c>
      <c r="N48" s="2">
        <v>2016</v>
      </c>
      <c r="O48" s="2" t="s">
        <v>380</v>
      </c>
      <c r="P48" s="2" t="str">
        <f>B48</f>
        <v>Fast impact of a frozen projectile. Fast,airy fly-in, heavy hit and crunching freezing crackles.</v>
      </c>
      <c r="Q48" s="2" t="s">
        <v>387</v>
      </c>
      <c r="R48" s="2" t="s">
        <v>378</v>
      </c>
      <c r="S48" s="2" t="s">
        <v>379</v>
      </c>
      <c r="T48" s="2" t="s">
        <v>378</v>
      </c>
      <c r="U48" s="2" t="s">
        <v>378</v>
      </c>
      <c r="V48" s="2" t="s">
        <v>91</v>
      </c>
      <c r="W48" s="2" t="s">
        <v>292</v>
      </c>
    </row>
    <row r="49" spans="1:23" x14ac:dyDescent="0.2">
      <c r="A49" s="2" t="s">
        <v>293</v>
      </c>
      <c r="B49" s="2" t="s">
        <v>441</v>
      </c>
      <c r="C49" s="2" t="s">
        <v>19</v>
      </c>
      <c r="D49" s="2" t="s">
        <v>236</v>
      </c>
      <c r="E49" s="2" t="s">
        <v>235</v>
      </c>
      <c r="F49" s="2" t="str">
        <f>D49&amp;"-"&amp;E49</f>
        <v>MAGIC-ELEMENTAL</v>
      </c>
      <c r="G49" s="2" t="s">
        <v>88</v>
      </c>
      <c r="H49" s="2" t="s">
        <v>8</v>
      </c>
      <c r="I49" s="2" t="s">
        <v>9</v>
      </c>
      <c r="J49" s="2" t="s">
        <v>11</v>
      </c>
      <c r="K49" s="2" t="s">
        <v>389</v>
      </c>
      <c r="L49" s="2" t="str">
        <f>O49</f>
        <v>BOOM Library</v>
      </c>
      <c r="M49" s="2" t="str">
        <f>A49</f>
        <v>MAGElem_ICE-Ball 01 Cast_B00M_MADS.wav</v>
      </c>
      <c r="N49" s="2">
        <v>2016</v>
      </c>
      <c r="O49" s="2" t="s">
        <v>380</v>
      </c>
      <c r="P49" s="2" t="str">
        <f>B49</f>
        <v>Cast of a freezing, magical object. Hissing, buzzing and crunching build-up followed by a bursting, reverberant blast.</v>
      </c>
      <c r="Q49" s="2" t="s">
        <v>387</v>
      </c>
      <c r="R49" s="2" t="s">
        <v>378</v>
      </c>
      <c r="S49" s="2" t="s">
        <v>379</v>
      </c>
      <c r="T49" s="2" t="s">
        <v>378</v>
      </c>
      <c r="U49" s="2" t="s">
        <v>378</v>
      </c>
      <c r="V49" s="2" t="s">
        <v>92</v>
      </c>
      <c r="W49" s="2" t="s">
        <v>293</v>
      </c>
    </row>
    <row r="50" spans="1:23" x14ac:dyDescent="0.2">
      <c r="A50" s="2" t="s">
        <v>294</v>
      </c>
      <c r="B50" s="2" t="s">
        <v>442</v>
      </c>
      <c r="C50" s="2" t="s">
        <v>21</v>
      </c>
      <c r="D50" s="2" t="s">
        <v>236</v>
      </c>
      <c r="E50" s="2" t="s">
        <v>235</v>
      </c>
      <c r="F50" s="2" t="str">
        <f>D50&amp;"-"&amp;E50</f>
        <v>MAGIC-ELEMENTAL</v>
      </c>
      <c r="G50" s="2" t="s">
        <v>88</v>
      </c>
      <c r="H50" s="2" t="s">
        <v>8</v>
      </c>
      <c r="I50" s="2" t="s">
        <v>9</v>
      </c>
      <c r="J50" s="2" t="s">
        <v>11</v>
      </c>
      <c r="K50" s="2" t="s">
        <v>389</v>
      </c>
      <c r="L50" s="2" t="str">
        <f>O50</f>
        <v>BOOM Library</v>
      </c>
      <c r="M50" s="2" t="str">
        <f>A50</f>
        <v>MAGElem_ICE-Ball 01 Hit_B00M_MADS.wav</v>
      </c>
      <c r="N50" s="2">
        <v>2016</v>
      </c>
      <c r="O50" s="2" t="s">
        <v>380</v>
      </c>
      <c r="P50" s="2" t="str">
        <f>B50</f>
        <v>Impact of a bursting, frozen object. Airy, filtered build-up followed by a heavy, crumbling hit.</v>
      </c>
      <c r="Q50" s="2" t="s">
        <v>387</v>
      </c>
      <c r="R50" s="2" t="s">
        <v>378</v>
      </c>
      <c r="S50" s="2" t="s">
        <v>379</v>
      </c>
      <c r="T50" s="2" t="s">
        <v>378</v>
      </c>
      <c r="U50" s="2" t="s">
        <v>378</v>
      </c>
      <c r="V50" s="2" t="s">
        <v>93</v>
      </c>
      <c r="W50" s="2" t="s">
        <v>294</v>
      </c>
    </row>
    <row r="51" spans="1:23" x14ac:dyDescent="0.2">
      <c r="A51" s="2" t="s">
        <v>295</v>
      </c>
      <c r="B51" s="2" t="s">
        <v>443</v>
      </c>
      <c r="C51" s="2" t="s">
        <v>23</v>
      </c>
      <c r="D51" s="2" t="s">
        <v>236</v>
      </c>
      <c r="E51" s="2" t="s">
        <v>235</v>
      </c>
      <c r="F51" s="2" t="str">
        <f>D51&amp;"-"&amp;E51</f>
        <v>MAGIC-ELEMENTAL</v>
      </c>
      <c r="G51" s="2" t="s">
        <v>88</v>
      </c>
      <c r="H51" s="2" t="s">
        <v>8</v>
      </c>
      <c r="I51" s="2" t="s">
        <v>9</v>
      </c>
      <c r="J51" s="2" t="s">
        <v>11</v>
      </c>
      <c r="K51" s="2" t="s">
        <v>389</v>
      </c>
      <c r="L51" s="2" t="str">
        <f>O51</f>
        <v>BOOM Library</v>
      </c>
      <c r="M51" s="2" t="str">
        <f>A51</f>
        <v>MAGElem_ICE-Ball 02 Cast_B00M_MADS.wav</v>
      </c>
      <c r="N51" s="2">
        <v>2016</v>
      </c>
      <c r="O51" s="2" t="s">
        <v>380</v>
      </c>
      <c r="P51" s="2" t="str">
        <f>B51</f>
        <v>Cast of a frozen, magical object. Jingling, crunching build-up covered by blowing texture and followed by a low, heavy blast.</v>
      </c>
      <c r="Q51" s="2" t="s">
        <v>387</v>
      </c>
      <c r="R51" s="2" t="s">
        <v>378</v>
      </c>
      <c r="S51" s="2" t="s">
        <v>379</v>
      </c>
      <c r="T51" s="2" t="s">
        <v>378</v>
      </c>
      <c r="U51" s="2" t="s">
        <v>378</v>
      </c>
      <c r="V51" s="2" t="s">
        <v>94</v>
      </c>
      <c r="W51" s="2" t="s">
        <v>295</v>
      </c>
    </row>
    <row r="52" spans="1:23" x14ac:dyDescent="0.2">
      <c r="A52" s="2" t="s">
        <v>296</v>
      </c>
      <c r="B52" s="2" t="s">
        <v>444</v>
      </c>
      <c r="C52" s="2" t="s">
        <v>25</v>
      </c>
      <c r="D52" s="2" t="s">
        <v>236</v>
      </c>
      <c r="E52" s="2" t="s">
        <v>235</v>
      </c>
      <c r="F52" s="2" t="str">
        <f>D52&amp;"-"&amp;E52</f>
        <v>MAGIC-ELEMENTAL</v>
      </c>
      <c r="G52" s="2" t="s">
        <v>88</v>
      </c>
      <c r="H52" s="2" t="s">
        <v>8</v>
      </c>
      <c r="I52" s="2" t="s">
        <v>9</v>
      </c>
      <c r="J52" s="2" t="s">
        <v>11</v>
      </c>
      <c r="K52" s="2" t="s">
        <v>389</v>
      </c>
      <c r="L52" s="2" t="str">
        <f>O52</f>
        <v>BOOM Library</v>
      </c>
      <c r="M52" s="2" t="str">
        <f>A52</f>
        <v>MAGElem_ICE-Ball 02 Hit_B00M_MADS.wav</v>
      </c>
      <c r="N52" s="2">
        <v>2016</v>
      </c>
      <c r="O52" s="2" t="s">
        <v>380</v>
      </c>
      <c r="P52" s="2" t="str">
        <f>B52</f>
        <v>Impact of a small, frozen, breaking object. Breathy, jingling build-up followed by a crumbling, cracking hit.</v>
      </c>
      <c r="Q52" s="2" t="s">
        <v>387</v>
      </c>
      <c r="R52" s="2" t="s">
        <v>378</v>
      </c>
      <c r="S52" s="2" t="s">
        <v>379</v>
      </c>
      <c r="T52" s="2" t="s">
        <v>378</v>
      </c>
      <c r="U52" s="2" t="s">
        <v>378</v>
      </c>
      <c r="V52" s="2" t="s">
        <v>95</v>
      </c>
      <c r="W52" s="2" t="s">
        <v>296</v>
      </c>
    </row>
    <row r="53" spans="1:23" x14ac:dyDescent="0.2">
      <c r="A53" s="2" t="s">
        <v>297</v>
      </c>
      <c r="B53" s="2" t="s">
        <v>445</v>
      </c>
      <c r="C53" s="2" t="s">
        <v>27</v>
      </c>
      <c r="D53" s="2" t="s">
        <v>236</v>
      </c>
      <c r="E53" s="2" t="s">
        <v>235</v>
      </c>
      <c r="F53" s="2" t="str">
        <f>D53&amp;"-"&amp;E53</f>
        <v>MAGIC-ELEMENTAL</v>
      </c>
      <c r="G53" s="2" t="s">
        <v>88</v>
      </c>
      <c r="H53" s="2" t="s">
        <v>8</v>
      </c>
      <c r="I53" s="2" t="s">
        <v>9</v>
      </c>
      <c r="J53" s="2" t="s">
        <v>11</v>
      </c>
      <c r="K53" s="2" t="s">
        <v>389</v>
      </c>
      <c r="L53" s="2" t="str">
        <f>O53</f>
        <v>BOOM Library</v>
      </c>
      <c r="M53" s="2" t="str">
        <f>A53</f>
        <v>MAGElem_ICE-Lance 01 Cast_B00M_MADS.wav</v>
      </c>
      <c r="N53" s="2">
        <v>2016</v>
      </c>
      <c r="O53" s="2" t="s">
        <v>380</v>
      </c>
      <c r="P53" s="2" t="str">
        <f>B53</f>
        <v>Cast of a magical ice beam. Ringing, crumbling movement building up to a crunching burst.</v>
      </c>
      <c r="Q53" s="2" t="s">
        <v>387</v>
      </c>
      <c r="R53" s="2" t="s">
        <v>378</v>
      </c>
      <c r="S53" s="2" t="s">
        <v>379</v>
      </c>
      <c r="T53" s="2" t="s">
        <v>378</v>
      </c>
      <c r="U53" s="2" t="s">
        <v>378</v>
      </c>
      <c r="V53" s="2" t="s">
        <v>96</v>
      </c>
      <c r="W53" s="2" t="s">
        <v>297</v>
      </c>
    </row>
    <row r="54" spans="1:23" x14ac:dyDescent="0.2">
      <c r="A54" s="2" t="s">
        <v>298</v>
      </c>
      <c r="B54" s="2" t="s">
        <v>446</v>
      </c>
      <c r="C54" s="2" t="s">
        <v>29</v>
      </c>
      <c r="D54" s="2" t="s">
        <v>236</v>
      </c>
      <c r="E54" s="2" t="s">
        <v>235</v>
      </c>
      <c r="F54" s="2" t="str">
        <f>D54&amp;"-"&amp;E54</f>
        <v>MAGIC-ELEMENTAL</v>
      </c>
      <c r="G54" s="2" t="s">
        <v>88</v>
      </c>
      <c r="H54" s="2" t="s">
        <v>8</v>
      </c>
      <c r="I54" s="2" t="s">
        <v>9</v>
      </c>
      <c r="J54" s="2" t="s">
        <v>11</v>
      </c>
      <c r="K54" s="2" t="s">
        <v>389</v>
      </c>
      <c r="L54" s="2" t="str">
        <f>O54</f>
        <v>BOOM Library</v>
      </c>
      <c r="M54" s="2" t="str">
        <f>A54</f>
        <v>MAGElem_ICE-Lance 01 Hit_B00M_MADS.wav</v>
      </c>
      <c r="N54" s="2">
        <v>2016</v>
      </c>
      <c r="O54" s="2" t="s">
        <v>380</v>
      </c>
      <c r="P54" s="2" t="str">
        <f>B54</f>
        <v>Impact of a magical ice beam. Beefy fly-in, thick impact and crackling, rumbling freezing sound.</v>
      </c>
      <c r="Q54" s="2" t="s">
        <v>387</v>
      </c>
      <c r="R54" s="2" t="s">
        <v>378</v>
      </c>
      <c r="S54" s="2" t="s">
        <v>379</v>
      </c>
      <c r="T54" s="2" t="s">
        <v>378</v>
      </c>
      <c r="U54" s="2" t="s">
        <v>378</v>
      </c>
      <c r="V54" s="2" t="s">
        <v>97</v>
      </c>
      <c r="W54" s="2" t="s">
        <v>298</v>
      </c>
    </row>
    <row r="55" spans="1:23" x14ac:dyDescent="0.2">
      <c r="A55" s="2" t="s">
        <v>299</v>
      </c>
      <c r="B55" s="2" t="s">
        <v>447</v>
      </c>
      <c r="C55" s="2" t="s">
        <v>31</v>
      </c>
      <c r="D55" s="2" t="s">
        <v>236</v>
      </c>
      <c r="E55" s="2" t="s">
        <v>235</v>
      </c>
      <c r="F55" s="2" t="str">
        <f>D55&amp;"-"&amp;E55</f>
        <v>MAGIC-ELEMENTAL</v>
      </c>
      <c r="G55" s="2" t="s">
        <v>88</v>
      </c>
      <c r="H55" s="2" t="s">
        <v>8</v>
      </c>
      <c r="I55" s="2" t="s">
        <v>9</v>
      </c>
      <c r="J55" s="2" t="s">
        <v>11</v>
      </c>
      <c r="K55" s="2" t="s">
        <v>389</v>
      </c>
      <c r="L55" s="2" t="str">
        <f>O55</f>
        <v>BOOM Library</v>
      </c>
      <c r="M55" s="2" t="str">
        <f>A55</f>
        <v>MAGElem_ICE-Lance 02 Cast_B00M_MADS.wav</v>
      </c>
      <c r="N55" s="2">
        <v>2016</v>
      </c>
      <c r="O55" s="2" t="s">
        <v>380</v>
      </c>
      <c r="P55" s="2" t="str">
        <f>B55</f>
        <v>High buzzing, ringing cast of a sustained, magical ice beam with a long, crunching release.</v>
      </c>
      <c r="Q55" s="2" t="s">
        <v>387</v>
      </c>
      <c r="R55" s="2" t="s">
        <v>378</v>
      </c>
      <c r="S55" s="2" t="s">
        <v>379</v>
      </c>
      <c r="T55" s="2" t="s">
        <v>378</v>
      </c>
      <c r="U55" s="2" t="s">
        <v>378</v>
      </c>
      <c r="V55" s="2" t="s">
        <v>98</v>
      </c>
      <c r="W55" s="2" t="s">
        <v>299</v>
      </c>
    </row>
    <row r="56" spans="1:23" x14ac:dyDescent="0.2">
      <c r="A56" s="2" t="s">
        <v>300</v>
      </c>
      <c r="B56" s="2" t="s">
        <v>448</v>
      </c>
      <c r="C56" s="2" t="s">
        <v>33</v>
      </c>
      <c r="D56" s="2" t="s">
        <v>236</v>
      </c>
      <c r="E56" s="2" t="s">
        <v>235</v>
      </c>
      <c r="F56" s="2" t="str">
        <f>D56&amp;"-"&amp;E56</f>
        <v>MAGIC-ELEMENTAL</v>
      </c>
      <c r="G56" s="2" t="s">
        <v>88</v>
      </c>
      <c r="H56" s="2" t="s">
        <v>8</v>
      </c>
      <c r="I56" s="2" t="s">
        <v>9</v>
      </c>
      <c r="J56" s="2" t="s">
        <v>11</v>
      </c>
      <c r="K56" s="2" t="s">
        <v>389</v>
      </c>
      <c r="L56" s="2" t="str">
        <f>O56</f>
        <v>BOOM Library</v>
      </c>
      <c r="M56" s="2" t="str">
        <f>A56</f>
        <v>MAGElem_ICE-Lance 02 Hit_B00M_MADS.wav</v>
      </c>
      <c r="N56" s="2">
        <v>2016</v>
      </c>
      <c r="O56" s="2" t="s">
        <v>380</v>
      </c>
      <c r="P56" s="2" t="str">
        <f>B56</f>
        <v>Impact of a magical ice beam. Fast, airy build-up with a soft impact followed by low, blowing movement with a crunching, freezing texture.</v>
      </c>
      <c r="Q56" s="2" t="s">
        <v>387</v>
      </c>
      <c r="R56" s="2" t="s">
        <v>378</v>
      </c>
      <c r="S56" s="2" t="s">
        <v>379</v>
      </c>
      <c r="T56" s="2" t="s">
        <v>378</v>
      </c>
      <c r="U56" s="2" t="s">
        <v>378</v>
      </c>
      <c r="V56" s="2" t="s">
        <v>99</v>
      </c>
      <c r="W56" s="2" t="s">
        <v>300</v>
      </c>
    </row>
    <row r="57" spans="1:23" x14ac:dyDescent="0.2">
      <c r="A57" s="2" t="s">
        <v>333</v>
      </c>
      <c r="B57" s="2" t="s">
        <v>482</v>
      </c>
      <c r="C57" s="2" t="s">
        <v>7</v>
      </c>
      <c r="D57" s="2" t="s">
        <v>236</v>
      </c>
      <c r="E57" s="2" t="s">
        <v>235</v>
      </c>
      <c r="F57" s="2" t="str">
        <f>D57&amp;"-"&amp;E57</f>
        <v>MAGIC-ELEMENTAL</v>
      </c>
      <c r="G57" s="2" t="s">
        <v>167</v>
      </c>
      <c r="H57" s="2" t="s">
        <v>8</v>
      </c>
      <c r="I57" s="2" t="s">
        <v>9</v>
      </c>
      <c r="J57" s="2" t="s">
        <v>11</v>
      </c>
      <c r="K57" s="2" t="s">
        <v>389</v>
      </c>
      <c r="L57" s="2" t="str">
        <f>O57</f>
        <v>BOOM Library</v>
      </c>
      <c r="M57" s="2" t="str">
        <f>A57</f>
        <v>MAGElem_WATER-Arrow 01 Cast_B00M_MADS.wav</v>
      </c>
      <c r="N57" s="2">
        <v>2016</v>
      </c>
      <c r="O57" s="2" t="s">
        <v>380</v>
      </c>
      <c r="P57" s="2" t="str">
        <f>B57</f>
        <v>Cast and shot of a liquid, magical projectile. Bubbling, rising build-up followed by a fast, zapping shot.</v>
      </c>
      <c r="Q57" s="2" t="s">
        <v>387</v>
      </c>
      <c r="R57" s="2" t="s">
        <v>378</v>
      </c>
      <c r="S57" s="2" t="s">
        <v>379</v>
      </c>
      <c r="T57" s="2" t="s">
        <v>378</v>
      </c>
      <c r="U57" s="2" t="s">
        <v>378</v>
      </c>
      <c r="V57" s="2" t="s">
        <v>166</v>
      </c>
      <c r="W57" s="2" t="s">
        <v>333</v>
      </c>
    </row>
    <row r="58" spans="1:23" x14ac:dyDescent="0.2">
      <c r="A58" s="2" t="s">
        <v>334</v>
      </c>
      <c r="B58" s="2" t="s">
        <v>483</v>
      </c>
      <c r="C58" s="2" t="s">
        <v>13</v>
      </c>
      <c r="D58" s="2" t="s">
        <v>236</v>
      </c>
      <c r="E58" s="2" t="s">
        <v>235</v>
      </c>
      <c r="F58" s="2" t="str">
        <f>D58&amp;"-"&amp;E58</f>
        <v>MAGIC-ELEMENTAL</v>
      </c>
      <c r="G58" s="2" t="s">
        <v>167</v>
      </c>
      <c r="H58" s="2" t="s">
        <v>8</v>
      </c>
      <c r="I58" s="2" t="s">
        <v>9</v>
      </c>
      <c r="J58" s="2" t="s">
        <v>11</v>
      </c>
      <c r="K58" s="2" t="s">
        <v>389</v>
      </c>
      <c r="L58" s="2" t="str">
        <f>O58</f>
        <v>BOOM Library</v>
      </c>
      <c r="M58" s="2" t="str">
        <f>A58</f>
        <v>MAGElem_WATER-Arrow 01 Hit_B00M_MADS.wav</v>
      </c>
      <c r="N58" s="2">
        <v>2016</v>
      </c>
      <c r="O58" s="2" t="s">
        <v>380</v>
      </c>
      <c r="P58" s="2" t="str">
        <f>B58</f>
        <v>Soft, lightly splashing impact of a small, liquid projectile with a short, gurgling impact.</v>
      </c>
      <c r="Q58" s="2" t="s">
        <v>387</v>
      </c>
      <c r="R58" s="2" t="s">
        <v>378</v>
      </c>
      <c r="S58" s="2" t="s">
        <v>379</v>
      </c>
      <c r="T58" s="2" t="s">
        <v>378</v>
      </c>
      <c r="U58" s="2" t="s">
        <v>378</v>
      </c>
      <c r="V58" s="2" t="s">
        <v>168</v>
      </c>
      <c r="W58" s="2" t="s">
        <v>334</v>
      </c>
    </row>
    <row r="59" spans="1:23" x14ac:dyDescent="0.2">
      <c r="A59" s="2" t="s">
        <v>335</v>
      </c>
      <c r="B59" s="2" t="s">
        <v>484</v>
      </c>
      <c r="C59" s="2" t="s">
        <v>15</v>
      </c>
      <c r="D59" s="2" t="s">
        <v>236</v>
      </c>
      <c r="E59" s="2" t="s">
        <v>235</v>
      </c>
      <c r="F59" s="2" t="str">
        <f>D59&amp;"-"&amp;E59</f>
        <v>MAGIC-ELEMENTAL</v>
      </c>
      <c r="G59" s="2" t="s">
        <v>167</v>
      </c>
      <c r="H59" s="2" t="s">
        <v>8</v>
      </c>
      <c r="I59" s="2" t="s">
        <v>9</v>
      </c>
      <c r="J59" s="2" t="s">
        <v>11</v>
      </c>
      <c r="K59" s="2" t="s">
        <v>389</v>
      </c>
      <c r="L59" s="2" t="str">
        <f>O59</f>
        <v>BOOM Library</v>
      </c>
      <c r="M59" s="2" t="str">
        <f>A59</f>
        <v>MAGElem_WATER-Arrow 02 Cast_B00M_MADS.wav</v>
      </c>
      <c r="N59" s="2">
        <v>2016</v>
      </c>
      <c r="O59" s="2" t="s">
        <v>380</v>
      </c>
      <c r="P59" s="2" t="str">
        <f>B59</f>
        <v>Fast cast and shot of a small liquid, magical object. Gurgling, dripping build-up with a short, snapping impact.</v>
      </c>
      <c r="Q59" s="2" t="s">
        <v>387</v>
      </c>
      <c r="R59" s="2" t="s">
        <v>378</v>
      </c>
      <c r="S59" s="2" t="s">
        <v>379</v>
      </c>
      <c r="T59" s="2" t="s">
        <v>378</v>
      </c>
      <c r="U59" s="2" t="s">
        <v>378</v>
      </c>
      <c r="V59" s="2" t="s">
        <v>169</v>
      </c>
      <c r="W59" s="2" t="s">
        <v>335</v>
      </c>
    </row>
    <row r="60" spans="1:23" x14ac:dyDescent="0.2">
      <c r="A60" s="2" t="s">
        <v>336</v>
      </c>
      <c r="B60" s="2" t="s">
        <v>485</v>
      </c>
      <c r="C60" s="2" t="s">
        <v>17</v>
      </c>
      <c r="D60" s="2" t="s">
        <v>236</v>
      </c>
      <c r="E60" s="2" t="s">
        <v>235</v>
      </c>
      <c r="F60" s="2" t="str">
        <f>D60&amp;"-"&amp;E60</f>
        <v>MAGIC-ELEMENTAL</v>
      </c>
      <c r="G60" s="2" t="s">
        <v>167</v>
      </c>
      <c r="H60" s="2" t="s">
        <v>8</v>
      </c>
      <c r="I60" s="2" t="s">
        <v>9</v>
      </c>
      <c r="J60" s="2" t="s">
        <v>11</v>
      </c>
      <c r="K60" s="2" t="s">
        <v>389</v>
      </c>
      <c r="L60" s="2" t="str">
        <f>O60</f>
        <v>BOOM Library</v>
      </c>
      <c r="M60" s="2" t="str">
        <f>A60</f>
        <v>MAGElem_WATER-Arrow 02 Hit_B00M_MADS.wav</v>
      </c>
      <c r="N60" s="2">
        <v>2016</v>
      </c>
      <c r="O60" s="2" t="s">
        <v>380</v>
      </c>
      <c r="P60" s="2" t="str">
        <f>B60</f>
        <v>Fast, bubbling impact of a liquid, magical object with a breathing, swallowing build-up.</v>
      </c>
      <c r="Q60" s="2" t="s">
        <v>387</v>
      </c>
      <c r="R60" s="2" t="s">
        <v>378</v>
      </c>
      <c r="S60" s="2" t="s">
        <v>379</v>
      </c>
      <c r="T60" s="2" t="s">
        <v>378</v>
      </c>
      <c r="U60" s="2" t="s">
        <v>378</v>
      </c>
      <c r="V60" s="2" t="s">
        <v>170</v>
      </c>
      <c r="W60" s="2" t="s">
        <v>336</v>
      </c>
    </row>
    <row r="61" spans="1:23" x14ac:dyDescent="0.2">
      <c r="A61" s="2" t="s">
        <v>337</v>
      </c>
      <c r="B61" s="2" t="s">
        <v>486</v>
      </c>
      <c r="C61" s="2" t="s">
        <v>19</v>
      </c>
      <c r="D61" s="2" t="s">
        <v>236</v>
      </c>
      <c r="E61" s="2" t="s">
        <v>235</v>
      </c>
      <c r="F61" s="2" t="str">
        <f>D61&amp;"-"&amp;E61</f>
        <v>MAGIC-ELEMENTAL</v>
      </c>
      <c r="G61" s="2" t="s">
        <v>167</v>
      </c>
      <c r="H61" s="2" t="s">
        <v>8</v>
      </c>
      <c r="I61" s="2" t="s">
        <v>9</v>
      </c>
      <c r="J61" s="2" t="s">
        <v>11</v>
      </c>
      <c r="K61" s="2" t="s">
        <v>389</v>
      </c>
      <c r="L61" s="2" t="str">
        <f>O61</f>
        <v>BOOM Library</v>
      </c>
      <c r="M61" s="2" t="str">
        <f>A61</f>
        <v>MAGElem_WATER-Ball 01 Cast_B00M_MADS.wav</v>
      </c>
      <c r="N61" s="2">
        <v>2016</v>
      </c>
      <c r="O61" s="2" t="s">
        <v>380</v>
      </c>
      <c r="P61" s="2" t="str">
        <f>B61</f>
        <v>Cast and shot of a strong, liquid, magical object. Low humming, flowing build-up with a hard blast and a swashing release.</v>
      </c>
      <c r="Q61" s="2" t="s">
        <v>387</v>
      </c>
      <c r="R61" s="2" t="s">
        <v>378</v>
      </c>
      <c r="S61" s="2" t="s">
        <v>379</v>
      </c>
      <c r="T61" s="2" t="s">
        <v>378</v>
      </c>
      <c r="U61" s="2" t="s">
        <v>378</v>
      </c>
      <c r="V61" s="2" t="s">
        <v>171</v>
      </c>
      <c r="W61" s="2" t="s">
        <v>337</v>
      </c>
    </row>
    <row r="62" spans="1:23" x14ac:dyDescent="0.2">
      <c r="A62" s="2" t="s">
        <v>338</v>
      </c>
      <c r="B62" s="2" t="s">
        <v>487</v>
      </c>
      <c r="C62" s="2" t="s">
        <v>21</v>
      </c>
      <c r="D62" s="2" t="s">
        <v>236</v>
      </c>
      <c r="E62" s="2" t="s">
        <v>235</v>
      </c>
      <c r="F62" s="2" t="str">
        <f>D62&amp;"-"&amp;E62</f>
        <v>MAGIC-ELEMENTAL</v>
      </c>
      <c r="G62" s="2" t="s">
        <v>167</v>
      </c>
      <c r="H62" s="2" t="s">
        <v>8</v>
      </c>
      <c r="I62" s="2" t="s">
        <v>9</v>
      </c>
      <c r="J62" s="2" t="s">
        <v>11</v>
      </c>
      <c r="K62" s="2" t="s">
        <v>389</v>
      </c>
      <c r="L62" s="2" t="str">
        <f>O62</f>
        <v>BOOM Library</v>
      </c>
      <c r="M62" s="2" t="str">
        <f>A62</f>
        <v>MAGElem_WATER-Ball 01 Hit_B00M_MADS.wav</v>
      </c>
      <c r="N62" s="2">
        <v>2016</v>
      </c>
      <c r="O62" s="2" t="s">
        <v>380</v>
      </c>
      <c r="P62" s="2" t="str">
        <f>B62</f>
        <v>Impact of a medium-sized, liquid object. Low, gurgling build-up with a strong, splashing, bursting impact.</v>
      </c>
      <c r="Q62" s="2" t="s">
        <v>387</v>
      </c>
      <c r="R62" s="2" t="s">
        <v>378</v>
      </c>
      <c r="S62" s="2" t="s">
        <v>379</v>
      </c>
      <c r="T62" s="2" t="s">
        <v>378</v>
      </c>
      <c r="U62" s="2" t="s">
        <v>378</v>
      </c>
      <c r="V62" s="2" t="s">
        <v>172</v>
      </c>
      <c r="W62" s="2" t="s">
        <v>338</v>
      </c>
    </row>
    <row r="63" spans="1:23" x14ac:dyDescent="0.2">
      <c r="A63" s="2" t="s">
        <v>339</v>
      </c>
      <c r="B63" s="2" t="s">
        <v>488</v>
      </c>
      <c r="C63" s="2" t="s">
        <v>23</v>
      </c>
      <c r="D63" s="2" t="s">
        <v>236</v>
      </c>
      <c r="E63" s="2" t="s">
        <v>235</v>
      </c>
      <c r="F63" s="2" t="str">
        <f>D63&amp;"-"&amp;E63</f>
        <v>MAGIC-ELEMENTAL</v>
      </c>
      <c r="G63" s="2" t="s">
        <v>167</v>
      </c>
      <c r="H63" s="2" t="s">
        <v>8</v>
      </c>
      <c r="I63" s="2" t="s">
        <v>9</v>
      </c>
      <c r="J63" s="2" t="s">
        <v>11</v>
      </c>
      <c r="K63" s="2" t="s">
        <v>389</v>
      </c>
      <c r="L63" s="2" t="str">
        <f>O63</f>
        <v>BOOM Library</v>
      </c>
      <c r="M63" s="2" t="str">
        <f>A63</f>
        <v>MAGElem_WATER-Ball 02 Cast_B00M_MADS.wav</v>
      </c>
      <c r="N63" s="2">
        <v>2016</v>
      </c>
      <c r="O63" s="2" t="s">
        <v>380</v>
      </c>
      <c r="P63" s="2" t="str">
        <f>B63</f>
        <v>Gurgling, low, splashing cast of a liquid, magical object with a bowed, metallic build-up.</v>
      </c>
      <c r="Q63" s="2" t="s">
        <v>387</v>
      </c>
      <c r="R63" s="2" t="s">
        <v>378</v>
      </c>
      <c r="S63" s="2" t="s">
        <v>379</v>
      </c>
      <c r="T63" s="2" t="s">
        <v>378</v>
      </c>
      <c r="U63" s="2" t="s">
        <v>378</v>
      </c>
      <c r="V63" s="2" t="s">
        <v>173</v>
      </c>
      <c r="W63" s="2" t="s">
        <v>339</v>
      </c>
    </row>
    <row r="64" spans="1:23" x14ac:dyDescent="0.2">
      <c r="A64" s="2" t="s">
        <v>340</v>
      </c>
      <c r="B64" s="2" t="s">
        <v>489</v>
      </c>
      <c r="C64" s="2" t="s">
        <v>25</v>
      </c>
      <c r="D64" s="2" t="s">
        <v>236</v>
      </c>
      <c r="E64" s="2" t="s">
        <v>235</v>
      </c>
      <c r="F64" s="2" t="str">
        <f>D64&amp;"-"&amp;E64</f>
        <v>MAGIC-ELEMENTAL</v>
      </c>
      <c r="G64" s="2" t="s">
        <v>167</v>
      </c>
      <c r="H64" s="2" t="s">
        <v>8</v>
      </c>
      <c r="I64" s="2" t="s">
        <v>9</v>
      </c>
      <c r="J64" s="2" t="s">
        <v>11</v>
      </c>
      <c r="K64" s="2" t="s">
        <v>389</v>
      </c>
      <c r="L64" s="2" t="str">
        <f>O64</f>
        <v>BOOM Library</v>
      </c>
      <c r="M64" s="2" t="str">
        <f>A64</f>
        <v>MAGElem_WATER-Ball 02 Hit_B00M_MADS.wav</v>
      </c>
      <c r="N64" s="2">
        <v>2016</v>
      </c>
      <c r="O64" s="2" t="s">
        <v>380</v>
      </c>
      <c r="P64" s="2" t="str">
        <f>B64</f>
        <v>Slow, splashing impact of a liquid, magical ball with a heavy, swirling build-up.</v>
      </c>
      <c r="Q64" s="2" t="s">
        <v>387</v>
      </c>
      <c r="R64" s="2" t="s">
        <v>378</v>
      </c>
      <c r="S64" s="2" t="s">
        <v>379</v>
      </c>
      <c r="T64" s="2" t="s">
        <v>378</v>
      </c>
      <c r="U64" s="2" t="s">
        <v>378</v>
      </c>
      <c r="V64" s="2" t="s">
        <v>174</v>
      </c>
      <c r="W64" s="2" t="s">
        <v>340</v>
      </c>
    </row>
    <row r="65" spans="1:23" x14ac:dyDescent="0.2">
      <c r="A65" s="2" t="s">
        <v>341</v>
      </c>
      <c r="B65" s="2" t="s">
        <v>490</v>
      </c>
      <c r="C65" s="2" t="s">
        <v>27</v>
      </c>
      <c r="D65" s="2" t="s">
        <v>236</v>
      </c>
      <c r="E65" s="2" t="s">
        <v>235</v>
      </c>
      <c r="F65" s="2" t="str">
        <f>D65&amp;"-"&amp;E65</f>
        <v>MAGIC-ELEMENTAL</v>
      </c>
      <c r="G65" s="2" t="s">
        <v>167</v>
      </c>
      <c r="H65" s="2" t="s">
        <v>8</v>
      </c>
      <c r="I65" s="2" t="s">
        <v>9</v>
      </c>
      <c r="J65" s="2" t="s">
        <v>11</v>
      </c>
      <c r="K65" s="2" t="s">
        <v>389</v>
      </c>
      <c r="L65" s="2" t="str">
        <f>O65</f>
        <v>BOOM Library</v>
      </c>
      <c r="M65" s="2" t="str">
        <f>A65</f>
        <v>MAGElem_WATER-Lance 01 Cast_B00M_MADS.wav</v>
      </c>
      <c r="N65" s="2">
        <v>2016</v>
      </c>
      <c r="O65" s="2" t="s">
        <v>380</v>
      </c>
      <c r="P65" s="2" t="str">
        <f>B65</f>
        <v>Cast of a strong, liquid, magical fountain. Deep, gurgling build-up followed by a thick, bursting stream of water.</v>
      </c>
      <c r="Q65" s="2" t="s">
        <v>387</v>
      </c>
      <c r="R65" s="2" t="s">
        <v>378</v>
      </c>
      <c r="S65" s="2" t="s">
        <v>379</v>
      </c>
      <c r="T65" s="2" t="s">
        <v>378</v>
      </c>
      <c r="U65" s="2" t="s">
        <v>378</v>
      </c>
      <c r="V65" s="2" t="s">
        <v>175</v>
      </c>
      <c r="W65" s="2" t="s">
        <v>341</v>
      </c>
    </row>
    <row r="66" spans="1:23" x14ac:dyDescent="0.2">
      <c r="A66" s="2" t="s">
        <v>342</v>
      </c>
      <c r="B66" s="2" t="s">
        <v>491</v>
      </c>
      <c r="C66" s="2" t="s">
        <v>29</v>
      </c>
      <c r="D66" s="2" t="s">
        <v>236</v>
      </c>
      <c r="E66" s="2" t="s">
        <v>235</v>
      </c>
      <c r="F66" s="2" t="str">
        <f>D66&amp;"-"&amp;E66</f>
        <v>MAGIC-ELEMENTAL</v>
      </c>
      <c r="G66" s="2" t="s">
        <v>167</v>
      </c>
      <c r="H66" s="2" t="s">
        <v>8</v>
      </c>
      <c r="I66" s="2" t="s">
        <v>9</v>
      </c>
      <c r="J66" s="2" t="s">
        <v>11</v>
      </c>
      <c r="K66" s="2" t="s">
        <v>389</v>
      </c>
      <c r="L66" s="2" t="str">
        <f>O66</f>
        <v>BOOM Library</v>
      </c>
      <c r="M66" s="2" t="str">
        <f>A66</f>
        <v>MAGElem_WATER-Lance 01 Hit_B00M_MADS.wav</v>
      </c>
      <c r="N66" s="2">
        <v>2016</v>
      </c>
      <c r="O66" s="2" t="s">
        <v>380</v>
      </c>
      <c r="P66" s="2" t="str">
        <f>B66</f>
        <v>Heavy impact of a liquid, magical beam. Soft, rumbling build-up followed by a strong hit and streaming splashing water.</v>
      </c>
      <c r="Q66" s="2" t="s">
        <v>387</v>
      </c>
      <c r="R66" s="2" t="s">
        <v>378</v>
      </c>
      <c r="S66" s="2" t="s">
        <v>379</v>
      </c>
      <c r="T66" s="2" t="s">
        <v>378</v>
      </c>
      <c r="U66" s="2" t="s">
        <v>378</v>
      </c>
      <c r="V66" s="2" t="s">
        <v>176</v>
      </c>
      <c r="W66" s="2" t="s">
        <v>342</v>
      </c>
    </row>
    <row r="67" spans="1:23" x14ac:dyDescent="0.2">
      <c r="A67" s="2" t="s">
        <v>343</v>
      </c>
      <c r="B67" s="2" t="s">
        <v>492</v>
      </c>
      <c r="C67" s="2" t="s">
        <v>31</v>
      </c>
      <c r="D67" s="2" t="s">
        <v>236</v>
      </c>
      <c r="E67" s="2" t="s">
        <v>235</v>
      </c>
      <c r="F67" s="2" t="str">
        <f>D67&amp;"-"&amp;E67</f>
        <v>MAGIC-ELEMENTAL</v>
      </c>
      <c r="G67" s="2" t="s">
        <v>167</v>
      </c>
      <c r="H67" s="2" t="s">
        <v>8</v>
      </c>
      <c r="I67" s="2" t="s">
        <v>9</v>
      </c>
      <c r="J67" s="2" t="s">
        <v>11</v>
      </c>
      <c r="K67" s="2" t="s">
        <v>389</v>
      </c>
      <c r="L67" s="2" t="str">
        <f>O67</f>
        <v>BOOM Library</v>
      </c>
      <c r="M67" s="2" t="str">
        <f>A67</f>
        <v>MAGElem_WATER-Lance 02 Cast_B00M_MADS.wav</v>
      </c>
      <c r="N67" s="2">
        <v>2016</v>
      </c>
      <c r="O67" s="2" t="s">
        <v>380</v>
      </c>
      <c r="P67" s="2" t="str">
        <f>B67</f>
        <v>Cast of a deep, gurgling, magical water fountain. Short build-up followed by a deep, splashing wallop and a draining release.</v>
      </c>
      <c r="Q67" s="2" t="s">
        <v>387</v>
      </c>
      <c r="R67" s="2" t="s">
        <v>378</v>
      </c>
      <c r="S67" s="2" t="s">
        <v>379</v>
      </c>
      <c r="T67" s="2" t="s">
        <v>378</v>
      </c>
      <c r="U67" s="2" t="s">
        <v>378</v>
      </c>
      <c r="V67" s="2" t="s">
        <v>177</v>
      </c>
      <c r="W67" s="2" t="s">
        <v>343</v>
      </c>
    </row>
    <row r="68" spans="1:23" x14ac:dyDescent="0.2">
      <c r="A68" s="2" t="s">
        <v>344</v>
      </c>
      <c r="B68" s="2" t="s">
        <v>493</v>
      </c>
      <c r="C68" s="2" t="s">
        <v>33</v>
      </c>
      <c r="D68" s="2" t="s">
        <v>236</v>
      </c>
      <c r="E68" s="2" t="s">
        <v>235</v>
      </c>
      <c r="F68" s="2" t="str">
        <f>D68&amp;"-"&amp;E68</f>
        <v>MAGIC-ELEMENTAL</v>
      </c>
      <c r="G68" s="2" t="s">
        <v>167</v>
      </c>
      <c r="H68" s="2" t="s">
        <v>8</v>
      </c>
      <c r="I68" s="2" t="s">
        <v>9</v>
      </c>
      <c r="J68" s="2" t="s">
        <v>11</v>
      </c>
      <c r="K68" s="2" t="s">
        <v>389</v>
      </c>
      <c r="L68" s="2" t="str">
        <f>O68</f>
        <v>BOOM Library</v>
      </c>
      <c r="M68" s="2" t="str">
        <f>A68</f>
        <v>MAGElem_WATER-Lance 02 Hit_B00M_MADS.wav</v>
      </c>
      <c r="N68" s="2">
        <v>2016</v>
      </c>
      <c r="O68" s="2" t="s">
        <v>380</v>
      </c>
      <c r="P68" s="2" t="str">
        <f>B68</f>
        <v>Short, fast fly-in to a thick magical stream, heavy, deep bubbling water with a splashing impact.</v>
      </c>
      <c r="Q68" s="2" t="s">
        <v>387</v>
      </c>
      <c r="R68" s="2" t="s">
        <v>378</v>
      </c>
      <c r="S68" s="2" t="s">
        <v>379</v>
      </c>
      <c r="T68" s="2" t="s">
        <v>378</v>
      </c>
      <c r="U68" s="2" t="s">
        <v>378</v>
      </c>
      <c r="V68" s="2" t="s">
        <v>178</v>
      </c>
      <c r="W68" s="2" t="s">
        <v>344</v>
      </c>
    </row>
    <row r="69" spans="1:23" x14ac:dyDescent="0.2">
      <c r="A69" s="2" t="s">
        <v>278</v>
      </c>
      <c r="B69" s="2" t="s">
        <v>426</v>
      </c>
      <c r="C69" s="2" t="s">
        <v>61</v>
      </c>
      <c r="D69" s="2" t="s">
        <v>236</v>
      </c>
      <c r="E69" s="2" t="s">
        <v>238</v>
      </c>
      <c r="F69" s="2" t="str">
        <f>D69&amp;"-"&amp;E69</f>
        <v>MAGIC-EVIL</v>
      </c>
      <c r="G69" s="2" t="s">
        <v>63</v>
      </c>
      <c r="H69" s="2" t="s">
        <v>62</v>
      </c>
      <c r="I69" s="2" t="s">
        <v>9</v>
      </c>
      <c r="J69" s="2" t="s">
        <v>11</v>
      </c>
      <c r="K69" s="2" t="s">
        <v>389</v>
      </c>
      <c r="L69" s="2" t="str">
        <f>O69</f>
        <v>BOOM Library</v>
      </c>
      <c r="M69" s="2" t="str">
        <f>A69</f>
        <v>MAGEvil_SPELL-Gust Large Evil_B00M_MADS.wav</v>
      </c>
      <c r="N69" s="2">
        <v>2016</v>
      </c>
      <c r="O69" s="2" t="s">
        <v>380</v>
      </c>
      <c r="P69" s="2" t="str">
        <f>B69</f>
        <v>Long, tonal and reverberant build-up with a short, sharp blast, some eerie vocal texture.</v>
      </c>
      <c r="Q69" s="2" t="s">
        <v>387</v>
      </c>
      <c r="R69" s="2" t="s">
        <v>378</v>
      </c>
      <c r="S69" s="2" t="s">
        <v>379</v>
      </c>
      <c r="T69" s="2" t="s">
        <v>378</v>
      </c>
      <c r="U69" s="2" t="s">
        <v>378</v>
      </c>
      <c r="V69" s="2" t="s">
        <v>60</v>
      </c>
      <c r="W69" s="2" t="s">
        <v>278</v>
      </c>
    </row>
    <row r="70" spans="1:23" x14ac:dyDescent="0.2">
      <c r="A70" s="2" t="s">
        <v>281</v>
      </c>
      <c r="B70" s="2" t="s">
        <v>429</v>
      </c>
      <c r="C70" s="2" t="s">
        <v>71</v>
      </c>
      <c r="D70" s="2" t="s">
        <v>236</v>
      </c>
      <c r="E70" s="2" t="s">
        <v>238</v>
      </c>
      <c r="F70" s="2" t="str">
        <f>D70&amp;"-"&amp;E70</f>
        <v>MAGIC-EVIL</v>
      </c>
      <c r="G70" s="2" t="s">
        <v>63</v>
      </c>
      <c r="H70" s="2" t="s">
        <v>62</v>
      </c>
      <c r="I70" s="2" t="s">
        <v>9</v>
      </c>
      <c r="J70" s="2" t="s">
        <v>11</v>
      </c>
      <c r="K70" s="2" t="s">
        <v>389</v>
      </c>
      <c r="L70" s="2" t="str">
        <f>O70</f>
        <v>BOOM Library</v>
      </c>
      <c r="M70" s="2" t="str">
        <f>A70</f>
        <v>MAGEvil_SPELL-Gust Medium Evil_B00M_MADS.wav</v>
      </c>
      <c r="N70" s="2">
        <v>2016</v>
      </c>
      <c r="O70" s="2" t="s">
        <v>380</v>
      </c>
      <c r="P70" s="2" t="str">
        <f>B70</f>
        <v>Fast, dark vocal movement with heavy, menacing windy sound.</v>
      </c>
      <c r="Q70" s="2" t="s">
        <v>387</v>
      </c>
      <c r="R70" s="2" t="s">
        <v>378</v>
      </c>
      <c r="S70" s="2" t="s">
        <v>379</v>
      </c>
      <c r="T70" s="2" t="s">
        <v>378</v>
      </c>
      <c r="U70" s="2" t="s">
        <v>378</v>
      </c>
      <c r="V70" s="2" t="s">
        <v>70</v>
      </c>
      <c r="W70" s="2" t="s">
        <v>281</v>
      </c>
    </row>
    <row r="71" spans="1:23" x14ac:dyDescent="0.2">
      <c r="A71" s="2" t="s">
        <v>284</v>
      </c>
      <c r="B71" s="2" t="s">
        <v>432</v>
      </c>
      <c r="C71" s="2" t="s">
        <v>77</v>
      </c>
      <c r="D71" s="2" t="s">
        <v>236</v>
      </c>
      <c r="E71" s="2" t="s">
        <v>238</v>
      </c>
      <c r="F71" s="2" t="str">
        <f>D71&amp;"-"&amp;E71</f>
        <v>MAGIC-EVIL</v>
      </c>
      <c r="G71" s="2" t="s">
        <v>63</v>
      </c>
      <c r="H71" s="2" t="s">
        <v>62</v>
      </c>
      <c r="I71" s="2" t="s">
        <v>9</v>
      </c>
      <c r="J71" s="2" t="s">
        <v>11</v>
      </c>
      <c r="K71" s="2" t="s">
        <v>389</v>
      </c>
      <c r="L71" s="2" t="str">
        <f>O71</f>
        <v>BOOM Library</v>
      </c>
      <c r="M71" s="2" t="str">
        <f>A71</f>
        <v>MAGEvil_SPELL-Gust Small Evil_B00M_MADS.wav</v>
      </c>
      <c r="N71" s="2">
        <v>2016</v>
      </c>
      <c r="O71" s="2" t="s">
        <v>380</v>
      </c>
      <c r="P71" s="2" t="str">
        <f>B71</f>
        <v>Whispering, airy build-up with a fast, reverberant, vocal release.</v>
      </c>
      <c r="Q71" s="2" t="s">
        <v>387</v>
      </c>
      <c r="R71" s="2" t="s">
        <v>378</v>
      </c>
      <c r="S71" s="2" t="s">
        <v>379</v>
      </c>
      <c r="T71" s="2" t="s">
        <v>378</v>
      </c>
      <c r="U71" s="2" t="s">
        <v>378</v>
      </c>
      <c r="V71" s="2" t="s">
        <v>76</v>
      </c>
      <c r="W71" s="2" t="s">
        <v>284</v>
      </c>
    </row>
    <row r="72" spans="1:23" x14ac:dyDescent="0.2">
      <c r="A72" s="2" t="s">
        <v>305</v>
      </c>
      <c r="B72" s="2" t="s">
        <v>453</v>
      </c>
      <c r="C72" s="2" t="s">
        <v>109</v>
      </c>
      <c r="D72" s="2" t="s">
        <v>236</v>
      </c>
      <c r="E72" s="2" t="s">
        <v>238</v>
      </c>
      <c r="F72" s="2" t="str">
        <f>D72&amp;"-"&amp;E72</f>
        <v>MAGIC-EVIL</v>
      </c>
      <c r="G72" s="2" t="s">
        <v>63</v>
      </c>
      <c r="H72" s="2" t="s">
        <v>62</v>
      </c>
      <c r="I72" s="2" t="s">
        <v>9</v>
      </c>
      <c r="J72" s="2" t="s">
        <v>11</v>
      </c>
      <c r="K72" s="2" t="s">
        <v>389</v>
      </c>
      <c r="L72" s="2" t="str">
        <f>O72</f>
        <v>BOOM Library</v>
      </c>
      <c r="M72" s="2" t="str">
        <f>A72</f>
        <v>MAGEvil_SPELL-Large Evil_B00M_MADS.wav</v>
      </c>
      <c r="N72" s="2">
        <v>2016</v>
      </c>
      <c r="O72" s="2" t="s">
        <v>380</v>
      </c>
      <c r="P72" s="2" t="str">
        <f>B72</f>
        <v>Dark whispering, airy winds and metallic whooshes combined with low impacts. Wandering panorama.</v>
      </c>
      <c r="Q72" s="2" t="s">
        <v>387</v>
      </c>
      <c r="R72" s="2" t="s">
        <v>378</v>
      </c>
      <c r="S72" s="2" t="s">
        <v>379</v>
      </c>
      <c r="T72" s="2" t="s">
        <v>378</v>
      </c>
      <c r="U72" s="2" t="s">
        <v>378</v>
      </c>
      <c r="V72" s="2" t="s">
        <v>108</v>
      </c>
      <c r="W72" s="2" t="s">
        <v>305</v>
      </c>
    </row>
    <row r="73" spans="1:23" x14ac:dyDescent="0.2">
      <c r="A73" s="2" t="s">
        <v>303</v>
      </c>
      <c r="B73" s="2" t="s">
        <v>451</v>
      </c>
      <c r="C73" s="2" t="s">
        <v>105</v>
      </c>
      <c r="D73" s="2" t="s">
        <v>236</v>
      </c>
      <c r="E73" s="2" t="s">
        <v>238</v>
      </c>
      <c r="F73" s="2" t="str">
        <f>D73&amp;"-"&amp;E73</f>
        <v>MAGIC-EVIL</v>
      </c>
      <c r="G73" s="2" t="s">
        <v>63</v>
      </c>
      <c r="H73" s="2" t="s">
        <v>62</v>
      </c>
      <c r="I73" s="2" t="s">
        <v>9</v>
      </c>
      <c r="J73" s="2" t="s">
        <v>11</v>
      </c>
      <c r="K73" s="2" t="s">
        <v>389</v>
      </c>
      <c r="L73" s="2" t="str">
        <f>O73</f>
        <v>BOOM Library</v>
      </c>
      <c r="M73" s="2" t="str">
        <f>A73</f>
        <v>MAGEvil_SPELL-Life Extraction Light_B00M_MADS.wav</v>
      </c>
      <c r="N73" s="2">
        <v>2016</v>
      </c>
      <c r="O73" s="2" t="s">
        <v>380</v>
      </c>
      <c r="P73" s="2" t="str">
        <f>B73</f>
        <v>Spinning, hollow breathing and whispering whooshes combined with electrified, low humming drone sounds.</v>
      </c>
      <c r="Q73" s="2" t="s">
        <v>387</v>
      </c>
      <c r="R73" s="2" t="s">
        <v>378</v>
      </c>
      <c r="S73" s="2" t="s">
        <v>379</v>
      </c>
      <c r="T73" s="2" t="s">
        <v>378</v>
      </c>
      <c r="U73" s="2" t="s">
        <v>378</v>
      </c>
      <c r="V73" s="2" t="s">
        <v>104</v>
      </c>
      <c r="W73" s="2" t="s">
        <v>303</v>
      </c>
    </row>
    <row r="74" spans="1:23" x14ac:dyDescent="0.2">
      <c r="A74" s="2" t="s">
        <v>304</v>
      </c>
      <c r="B74" s="2" t="s">
        <v>452</v>
      </c>
      <c r="C74" s="2" t="s">
        <v>107</v>
      </c>
      <c r="D74" s="2" t="s">
        <v>236</v>
      </c>
      <c r="E74" s="2" t="s">
        <v>238</v>
      </c>
      <c r="F74" s="2" t="str">
        <f>D74&amp;"-"&amp;E74</f>
        <v>MAGIC-EVIL</v>
      </c>
      <c r="G74" s="2" t="s">
        <v>63</v>
      </c>
      <c r="H74" s="2" t="s">
        <v>62</v>
      </c>
      <c r="I74" s="2" t="s">
        <v>9</v>
      </c>
      <c r="J74" s="2" t="s">
        <v>11</v>
      </c>
      <c r="K74" s="2" t="s">
        <v>389</v>
      </c>
      <c r="L74" s="2" t="str">
        <f>O74</f>
        <v>BOOM Library</v>
      </c>
      <c r="M74" s="2" t="str">
        <f>A74</f>
        <v>MAGEvil_SPELL-Life Extraction Medium_B00M_MADS.wav</v>
      </c>
      <c r="N74" s="2">
        <v>2016</v>
      </c>
      <c r="O74" s="2" t="s">
        <v>380</v>
      </c>
      <c r="P74" s="2" t="str">
        <f>B74</f>
        <v>Cast of a dark magic spell. Long, spinning build-up followed by a pulsating electric drone combined with dark, eerie moaning sounds. Thick whoosh-out.</v>
      </c>
      <c r="Q74" s="2" t="s">
        <v>387</v>
      </c>
      <c r="R74" s="2" t="s">
        <v>378</v>
      </c>
      <c r="S74" s="2" t="s">
        <v>379</v>
      </c>
      <c r="T74" s="2" t="s">
        <v>378</v>
      </c>
      <c r="U74" s="2" t="s">
        <v>378</v>
      </c>
      <c r="V74" s="2" t="s">
        <v>106</v>
      </c>
      <c r="W74" s="2" t="s">
        <v>304</v>
      </c>
    </row>
    <row r="75" spans="1:23" x14ac:dyDescent="0.2">
      <c r="A75" s="2" t="s">
        <v>308</v>
      </c>
      <c r="B75" s="2" t="s">
        <v>456</v>
      </c>
      <c r="C75" s="2" t="s">
        <v>115</v>
      </c>
      <c r="D75" s="2" t="s">
        <v>236</v>
      </c>
      <c r="E75" s="2" t="s">
        <v>238</v>
      </c>
      <c r="F75" s="2" t="str">
        <f>D75&amp;"-"&amp;E75</f>
        <v>MAGIC-EVIL</v>
      </c>
      <c r="G75" s="2" t="s">
        <v>63</v>
      </c>
      <c r="H75" s="2" t="s">
        <v>62</v>
      </c>
      <c r="I75" s="2" t="s">
        <v>9</v>
      </c>
      <c r="J75" s="2" t="s">
        <v>11</v>
      </c>
      <c r="K75" s="2" t="s">
        <v>389</v>
      </c>
      <c r="L75" s="2" t="str">
        <f>O75</f>
        <v>BOOM Library</v>
      </c>
      <c r="M75" s="2" t="str">
        <f>A75</f>
        <v>MAGEvil_SPELL-Medium Evil_B00M_MADS.wav</v>
      </c>
      <c r="N75" s="2">
        <v>2016</v>
      </c>
      <c r="O75" s="2" t="s">
        <v>380</v>
      </c>
      <c r="P75" s="2" t="str">
        <f>B75</f>
        <v>Fast panning, dark, blowing whoosh sounds combined with eerie whispering.</v>
      </c>
      <c r="Q75" s="2" t="s">
        <v>387</v>
      </c>
      <c r="R75" s="2" t="s">
        <v>378</v>
      </c>
      <c r="S75" s="2" t="s">
        <v>379</v>
      </c>
      <c r="T75" s="2" t="s">
        <v>378</v>
      </c>
      <c r="U75" s="2" t="s">
        <v>378</v>
      </c>
      <c r="V75" s="2" t="s">
        <v>114</v>
      </c>
      <c r="W75" s="2" t="s">
        <v>308</v>
      </c>
    </row>
    <row r="76" spans="1:23" x14ac:dyDescent="0.2">
      <c r="A76" s="2" t="s">
        <v>311</v>
      </c>
      <c r="B76" s="2" t="s">
        <v>459</v>
      </c>
      <c r="C76" s="2" t="s">
        <v>121</v>
      </c>
      <c r="D76" s="2" t="s">
        <v>236</v>
      </c>
      <c r="E76" s="2" t="s">
        <v>238</v>
      </c>
      <c r="F76" s="2" t="str">
        <f>D76&amp;"-"&amp;E76</f>
        <v>MAGIC-EVIL</v>
      </c>
      <c r="G76" s="2" t="s">
        <v>63</v>
      </c>
      <c r="H76" s="2" t="s">
        <v>62</v>
      </c>
      <c r="I76" s="2" t="s">
        <v>9</v>
      </c>
      <c r="J76" s="2" t="s">
        <v>11</v>
      </c>
      <c r="K76" s="2" t="s">
        <v>389</v>
      </c>
      <c r="L76" s="2" t="str">
        <f>O76</f>
        <v>BOOM Library</v>
      </c>
      <c r="M76" s="2" t="str">
        <f>A76</f>
        <v>MAGEvil_SPELL-Small Evil_B00M_MADS.wav</v>
      </c>
      <c r="N76" s="2">
        <v>2016</v>
      </c>
      <c r="O76" s="2" t="s">
        <v>380</v>
      </c>
      <c r="P76" s="2" t="str">
        <f>B76</f>
        <v>Dark, energetic movement of low, mteallic drone sounds combined with electric buzzing and zapping.</v>
      </c>
      <c r="Q76" s="2" t="s">
        <v>387</v>
      </c>
      <c r="R76" s="2" t="s">
        <v>378</v>
      </c>
      <c r="S76" s="2" t="s">
        <v>379</v>
      </c>
      <c r="T76" s="2" t="s">
        <v>378</v>
      </c>
      <c r="U76" s="2" t="s">
        <v>378</v>
      </c>
      <c r="V76" s="2" t="s">
        <v>120</v>
      </c>
      <c r="W76" s="2" t="s">
        <v>311</v>
      </c>
    </row>
    <row r="77" spans="1:23" x14ac:dyDescent="0.2">
      <c r="A77" s="2" t="s">
        <v>313</v>
      </c>
      <c r="B77" s="2" t="s">
        <v>462</v>
      </c>
      <c r="C77" s="2" t="s">
        <v>126</v>
      </c>
      <c r="D77" s="2" t="s">
        <v>236</v>
      </c>
      <c r="E77" s="2" t="s">
        <v>238</v>
      </c>
      <c r="F77" s="2" t="str">
        <f>D77&amp;"-"&amp;E77</f>
        <v>MAGIC-EVIL</v>
      </c>
      <c r="G77" s="2" t="s">
        <v>63</v>
      </c>
      <c r="H77" s="2" t="s">
        <v>62</v>
      </c>
      <c r="I77" s="2" t="s">
        <v>9</v>
      </c>
      <c r="J77" s="2" t="s">
        <v>11</v>
      </c>
      <c r="K77" s="2" t="s">
        <v>389</v>
      </c>
      <c r="L77" s="2" t="str">
        <f>O77</f>
        <v>BOOM Library</v>
      </c>
      <c r="M77" s="2" t="str">
        <f>A77</f>
        <v>MAGEvil_SPELL-Sphere Large Evil_B00M_MADS.wav</v>
      </c>
      <c r="N77" s="2">
        <v>2016</v>
      </c>
      <c r="O77" s="2" t="s">
        <v>380</v>
      </c>
      <c r="P77" s="2" t="str">
        <f>B77</f>
        <v>Low, metallic, eerie whirling drone sound. Fiery whooshes with dark whispering.</v>
      </c>
      <c r="Q77" s="2" t="s">
        <v>387</v>
      </c>
      <c r="R77" s="2" t="s">
        <v>378</v>
      </c>
      <c r="S77" s="2" t="s">
        <v>379</v>
      </c>
      <c r="T77" s="2" t="s">
        <v>378</v>
      </c>
      <c r="U77" s="2" t="s">
        <v>378</v>
      </c>
      <c r="V77" s="2" t="s">
        <v>125</v>
      </c>
      <c r="W77" s="2" t="s">
        <v>313</v>
      </c>
    </row>
    <row r="78" spans="1:23" x14ac:dyDescent="0.2">
      <c r="A78" s="2" t="s">
        <v>316</v>
      </c>
      <c r="B78" s="2" t="s">
        <v>465</v>
      </c>
      <c r="C78" s="2" t="s">
        <v>132</v>
      </c>
      <c r="D78" s="2" t="s">
        <v>236</v>
      </c>
      <c r="E78" s="2" t="s">
        <v>238</v>
      </c>
      <c r="F78" s="2" t="str">
        <f>D78&amp;"-"&amp;E78</f>
        <v>MAGIC-EVIL</v>
      </c>
      <c r="G78" s="2" t="s">
        <v>63</v>
      </c>
      <c r="H78" s="2" t="s">
        <v>62</v>
      </c>
      <c r="I78" s="2" t="s">
        <v>9</v>
      </c>
      <c r="J78" s="2" t="s">
        <v>11</v>
      </c>
      <c r="K78" s="2" t="s">
        <v>389</v>
      </c>
      <c r="L78" s="2" t="str">
        <f>O78</f>
        <v>BOOM Library</v>
      </c>
      <c r="M78" s="2" t="str">
        <f>A78</f>
        <v>MAGEvil_SPELL-Sphere Medium Evil_B00M_MADS.wav</v>
      </c>
      <c r="N78" s="2">
        <v>2016</v>
      </c>
      <c r="O78" s="2" t="s">
        <v>380</v>
      </c>
      <c r="P78" s="2" t="str">
        <f>B78</f>
        <v>Long, dark, rising spell sound with airy whispering and a low, hollow drone.</v>
      </c>
      <c r="Q78" s="2" t="s">
        <v>387</v>
      </c>
      <c r="R78" s="2" t="s">
        <v>378</v>
      </c>
      <c r="S78" s="2" t="s">
        <v>379</v>
      </c>
      <c r="T78" s="2" t="s">
        <v>378</v>
      </c>
      <c r="U78" s="2" t="s">
        <v>378</v>
      </c>
      <c r="V78" s="2" t="s">
        <v>131</v>
      </c>
      <c r="W78" s="2" t="s">
        <v>316</v>
      </c>
    </row>
    <row r="79" spans="1:23" x14ac:dyDescent="0.2">
      <c r="A79" s="2" t="s">
        <v>319</v>
      </c>
      <c r="B79" s="2" t="s">
        <v>468</v>
      </c>
      <c r="C79" s="2" t="s">
        <v>138</v>
      </c>
      <c r="D79" s="2" t="s">
        <v>236</v>
      </c>
      <c r="E79" s="2" t="s">
        <v>238</v>
      </c>
      <c r="F79" s="2" t="str">
        <f>D79&amp;"-"&amp;E79</f>
        <v>MAGIC-EVIL</v>
      </c>
      <c r="G79" s="2" t="s">
        <v>63</v>
      </c>
      <c r="H79" s="2" t="s">
        <v>62</v>
      </c>
      <c r="I79" s="2" t="s">
        <v>9</v>
      </c>
      <c r="J79" s="2" t="s">
        <v>11</v>
      </c>
      <c r="K79" s="2" t="s">
        <v>389</v>
      </c>
      <c r="L79" s="2" t="str">
        <f>O79</f>
        <v>BOOM Library</v>
      </c>
      <c r="M79" s="2" t="str">
        <f>A79</f>
        <v>MAGEvil_SPELL-Sphere Small Evil_B00M_MADS.wav</v>
      </c>
      <c r="N79" s="2">
        <v>2016</v>
      </c>
      <c r="O79" s="2" t="s">
        <v>380</v>
      </c>
      <c r="P79" s="2" t="str">
        <f>B79</f>
        <v>Long, dark, moving drone with heavy, zapping whooshes and buzzing movement and a sharp, metallic rise at the end.</v>
      </c>
      <c r="Q79" s="2" t="s">
        <v>387</v>
      </c>
      <c r="R79" s="2" t="s">
        <v>378</v>
      </c>
      <c r="S79" s="2" t="s">
        <v>379</v>
      </c>
      <c r="T79" s="2" t="s">
        <v>378</v>
      </c>
      <c r="U79" s="2" t="s">
        <v>378</v>
      </c>
      <c r="V79" s="2" t="s">
        <v>137</v>
      </c>
      <c r="W79" s="2" t="s">
        <v>319</v>
      </c>
    </row>
    <row r="80" spans="1:23" x14ac:dyDescent="0.2">
      <c r="A80" s="2" t="s">
        <v>322</v>
      </c>
      <c r="B80" s="2" t="s">
        <v>471</v>
      </c>
      <c r="C80" s="2" t="s">
        <v>144</v>
      </c>
      <c r="D80" s="2" t="s">
        <v>236</v>
      </c>
      <c r="E80" s="2" t="s">
        <v>238</v>
      </c>
      <c r="F80" s="2" t="str">
        <f>D80&amp;"-"&amp;E80</f>
        <v>MAGIC-EVIL</v>
      </c>
      <c r="G80" s="2" t="s">
        <v>63</v>
      </c>
      <c r="H80" s="2" t="s">
        <v>62</v>
      </c>
      <c r="I80" s="2" t="s">
        <v>9</v>
      </c>
      <c r="J80" s="2" t="s">
        <v>11</v>
      </c>
      <c r="K80" s="2" t="s">
        <v>389</v>
      </c>
      <c r="L80" s="2" t="str">
        <f>O80</f>
        <v>BOOM Library</v>
      </c>
      <c r="M80" s="2" t="str">
        <f>A80</f>
        <v>MAGEvil_SPELL-Summon Large Evil_B00M_MADS.wav</v>
      </c>
      <c r="N80" s="2">
        <v>2016</v>
      </c>
      <c r="O80" s="2" t="s">
        <v>380</v>
      </c>
      <c r="P80" s="2" t="str">
        <f>B80</f>
        <v>Deep, airy and rising vocal texture building up to a strong, electrified impact.</v>
      </c>
      <c r="Q80" s="2" t="s">
        <v>387</v>
      </c>
      <c r="R80" s="2" t="s">
        <v>378</v>
      </c>
      <c r="S80" s="2" t="s">
        <v>379</v>
      </c>
      <c r="T80" s="2" t="s">
        <v>378</v>
      </c>
      <c r="U80" s="2" t="s">
        <v>378</v>
      </c>
      <c r="V80" s="2" t="s">
        <v>143</v>
      </c>
      <c r="W80" s="2" t="s">
        <v>322</v>
      </c>
    </row>
    <row r="81" spans="1:23" x14ac:dyDescent="0.2">
      <c r="A81" s="2" t="s">
        <v>325</v>
      </c>
      <c r="B81" s="2" t="s">
        <v>474</v>
      </c>
      <c r="C81" s="2" t="s">
        <v>150</v>
      </c>
      <c r="D81" s="2" t="s">
        <v>236</v>
      </c>
      <c r="E81" s="2" t="s">
        <v>238</v>
      </c>
      <c r="F81" s="2" t="str">
        <f>D81&amp;"-"&amp;E81</f>
        <v>MAGIC-EVIL</v>
      </c>
      <c r="G81" s="2" t="s">
        <v>63</v>
      </c>
      <c r="H81" s="2" t="s">
        <v>62</v>
      </c>
      <c r="I81" s="2" t="s">
        <v>9</v>
      </c>
      <c r="J81" s="2" t="s">
        <v>11</v>
      </c>
      <c r="K81" s="2" t="s">
        <v>389</v>
      </c>
      <c r="L81" s="2" t="str">
        <f>O81</f>
        <v>BOOM Library</v>
      </c>
      <c r="M81" s="2" t="str">
        <f>A81</f>
        <v>MAGEvil_SPELL-Summon Medium Evil_B00M_MADS.wav</v>
      </c>
      <c r="N81" s="2">
        <v>2016</v>
      </c>
      <c r="O81" s="2" t="s">
        <v>380</v>
      </c>
      <c r="P81" s="2" t="str">
        <f>B81</f>
        <v>Dark, deep, airy movement combined with distant whispering and voices, slow build-up.</v>
      </c>
      <c r="Q81" s="2" t="s">
        <v>387</v>
      </c>
      <c r="R81" s="2" t="s">
        <v>378</v>
      </c>
      <c r="S81" s="2" t="s">
        <v>379</v>
      </c>
      <c r="T81" s="2" t="s">
        <v>378</v>
      </c>
      <c r="U81" s="2" t="s">
        <v>378</v>
      </c>
      <c r="V81" s="2" t="s">
        <v>149</v>
      </c>
      <c r="W81" s="2" t="s">
        <v>325</v>
      </c>
    </row>
    <row r="82" spans="1:23" x14ac:dyDescent="0.2">
      <c r="A82" s="2" t="s">
        <v>328</v>
      </c>
      <c r="B82" s="2" t="s">
        <v>477</v>
      </c>
      <c r="C82" s="2" t="s">
        <v>156</v>
      </c>
      <c r="D82" s="2" t="s">
        <v>236</v>
      </c>
      <c r="E82" s="2" t="s">
        <v>238</v>
      </c>
      <c r="F82" s="2" t="str">
        <f>D82&amp;"-"&amp;E82</f>
        <v>MAGIC-EVIL</v>
      </c>
      <c r="G82" s="2" t="s">
        <v>63</v>
      </c>
      <c r="H82" s="2" t="s">
        <v>62</v>
      </c>
      <c r="I82" s="2" t="s">
        <v>9</v>
      </c>
      <c r="J82" s="2" t="s">
        <v>11</v>
      </c>
      <c r="K82" s="2" t="s">
        <v>389</v>
      </c>
      <c r="L82" s="2" t="str">
        <f>O82</f>
        <v>BOOM Library</v>
      </c>
      <c r="M82" s="2" t="str">
        <f>A82</f>
        <v>MAGEvil_SPELL-Summon Small Evil_B00M_MADS.wav</v>
      </c>
      <c r="N82" s="2">
        <v>2016</v>
      </c>
      <c r="O82" s="2" t="s">
        <v>380</v>
      </c>
      <c r="P82" s="2" t="str">
        <f>B82</f>
        <v>Cast of an evolving, moving, magical spell. Long, breathing, vocal build-up with airy movement and electric beams followed by a short, heavy impact.</v>
      </c>
      <c r="Q82" s="2" t="s">
        <v>387</v>
      </c>
      <c r="R82" s="2" t="s">
        <v>378</v>
      </c>
      <c r="S82" s="2" t="s">
        <v>379</v>
      </c>
      <c r="T82" s="2" t="s">
        <v>378</v>
      </c>
      <c r="U82" s="2" t="s">
        <v>378</v>
      </c>
      <c r="V82" s="2" t="s">
        <v>155</v>
      </c>
      <c r="W82" s="2" t="s">
        <v>328</v>
      </c>
    </row>
    <row r="83" spans="1:23" x14ac:dyDescent="0.2">
      <c r="A83" s="2" t="s">
        <v>345</v>
      </c>
      <c r="B83" s="2" t="s">
        <v>494</v>
      </c>
      <c r="C83" s="2" t="s">
        <v>180</v>
      </c>
      <c r="D83" s="2" t="s">
        <v>236</v>
      </c>
      <c r="E83" s="2" t="s">
        <v>238</v>
      </c>
      <c r="F83" s="2" t="str">
        <f>D83&amp;"-"&amp;E83</f>
        <v>MAGIC-EVIL</v>
      </c>
      <c r="G83" s="2" t="s">
        <v>181</v>
      </c>
      <c r="H83" s="2" t="s">
        <v>62</v>
      </c>
      <c r="I83" s="2" t="s">
        <v>9</v>
      </c>
      <c r="J83" s="2" t="s">
        <v>11</v>
      </c>
      <c r="K83" s="2" t="s">
        <v>389</v>
      </c>
      <c r="L83" s="2" t="str">
        <f>O83</f>
        <v>BOOM Library</v>
      </c>
      <c r="M83" s="2" t="str">
        <f>A83</f>
        <v>MAGEvil_WHOOSH-Large Evil 01_B00M_MADS.wav</v>
      </c>
      <c r="N83" s="2">
        <v>2016</v>
      </c>
      <c r="O83" s="2" t="s">
        <v>380</v>
      </c>
      <c r="P83" s="2" t="str">
        <f>B83</f>
        <v>Dark, moving and rising winds with pulsating whispering and a reverberant downsweep.</v>
      </c>
      <c r="Q83" s="2" t="s">
        <v>387</v>
      </c>
      <c r="R83" s="2" t="s">
        <v>378</v>
      </c>
      <c r="S83" s="2" t="s">
        <v>379</v>
      </c>
      <c r="T83" s="2" t="s">
        <v>378</v>
      </c>
      <c r="U83" s="2" t="s">
        <v>378</v>
      </c>
      <c r="V83" s="2" t="s">
        <v>179</v>
      </c>
      <c r="W83" s="2" t="s">
        <v>345</v>
      </c>
    </row>
    <row r="84" spans="1:23" x14ac:dyDescent="0.2">
      <c r="A84" s="2" t="s">
        <v>346</v>
      </c>
      <c r="B84" s="2" t="s">
        <v>495</v>
      </c>
      <c r="C84" s="2" t="s">
        <v>183</v>
      </c>
      <c r="D84" s="2" t="s">
        <v>236</v>
      </c>
      <c r="E84" s="2" t="s">
        <v>238</v>
      </c>
      <c r="F84" s="2" t="str">
        <f>D84&amp;"-"&amp;E84</f>
        <v>MAGIC-EVIL</v>
      </c>
      <c r="G84" s="2" t="s">
        <v>181</v>
      </c>
      <c r="H84" s="2" t="s">
        <v>62</v>
      </c>
      <c r="I84" s="2" t="s">
        <v>9</v>
      </c>
      <c r="J84" s="2" t="s">
        <v>11</v>
      </c>
      <c r="K84" s="2" t="s">
        <v>389</v>
      </c>
      <c r="L84" s="2" t="str">
        <f>O84</f>
        <v>BOOM Library</v>
      </c>
      <c r="M84" s="2" t="str">
        <f>A84</f>
        <v>MAGEvil_WHOOSH-Large Evil 02_B00M_MADS.wav</v>
      </c>
      <c r="N84" s="2">
        <v>2016</v>
      </c>
      <c r="O84" s="2" t="s">
        <v>380</v>
      </c>
      <c r="P84" s="2" t="str">
        <f>B84</f>
        <v>Short, metallic wind sound with a dark and vocal character and a disharmonic screech.</v>
      </c>
      <c r="Q84" s="2" t="s">
        <v>387</v>
      </c>
      <c r="R84" s="2" t="s">
        <v>378</v>
      </c>
      <c r="S84" s="2" t="s">
        <v>379</v>
      </c>
      <c r="T84" s="2" t="s">
        <v>378</v>
      </c>
      <c r="U84" s="2" t="s">
        <v>378</v>
      </c>
      <c r="V84" s="2" t="s">
        <v>182</v>
      </c>
      <c r="W84" s="2" t="s">
        <v>346</v>
      </c>
    </row>
    <row r="85" spans="1:23" x14ac:dyDescent="0.2">
      <c r="A85" s="2" t="s">
        <v>347</v>
      </c>
      <c r="B85" s="2" t="s">
        <v>496</v>
      </c>
      <c r="C85" s="2" t="s">
        <v>185</v>
      </c>
      <c r="D85" s="2" t="s">
        <v>236</v>
      </c>
      <c r="E85" s="2" t="s">
        <v>238</v>
      </c>
      <c r="F85" s="2" t="str">
        <f>D85&amp;"-"&amp;E85</f>
        <v>MAGIC-EVIL</v>
      </c>
      <c r="G85" s="2" t="s">
        <v>181</v>
      </c>
      <c r="H85" s="2" t="s">
        <v>62</v>
      </c>
      <c r="I85" s="2" t="s">
        <v>9</v>
      </c>
      <c r="J85" s="2" t="s">
        <v>11</v>
      </c>
      <c r="K85" s="2" t="s">
        <v>389</v>
      </c>
      <c r="L85" s="2" t="str">
        <f>O85</f>
        <v>BOOM Library</v>
      </c>
      <c r="M85" s="2" t="str">
        <f>A85</f>
        <v>MAGEvil_WHOOSH-Large Evil 03_B00M_MADS.wav</v>
      </c>
      <c r="N85" s="2">
        <v>2016</v>
      </c>
      <c r="O85" s="2" t="s">
        <v>380</v>
      </c>
      <c r="P85" s="2" t="str">
        <f>B85</f>
        <v>Short, mystic zapping whoosh with a bowed metal build-up combined with filtered breathing and high, instrumental elements.</v>
      </c>
      <c r="Q85" s="2" t="s">
        <v>387</v>
      </c>
      <c r="R85" s="2" t="s">
        <v>378</v>
      </c>
      <c r="S85" s="2" t="s">
        <v>379</v>
      </c>
      <c r="T85" s="2" t="s">
        <v>378</v>
      </c>
      <c r="U85" s="2" t="s">
        <v>378</v>
      </c>
      <c r="V85" s="2" t="s">
        <v>184</v>
      </c>
      <c r="W85" s="2" t="s">
        <v>347</v>
      </c>
    </row>
    <row r="86" spans="1:23" x14ac:dyDescent="0.2">
      <c r="A86" s="2" t="s">
        <v>354</v>
      </c>
      <c r="B86" s="2" t="s">
        <v>503</v>
      </c>
      <c r="C86" s="2" t="s">
        <v>199</v>
      </c>
      <c r="D86" s="2" t="s">
        <v>236</v>
      </c>
      <c r="E86" s="2" t="s">
        <v>238</v>
      </c>
      <c r="F86" s="2" t="str">
        <f>D86&amp;"-"&amp;E86</f>
        <v>MAGIC-EVIL</v>
      </c>
      <c r="G86" s="2" t="s">
        <v>181</v>
      </c>
      <c r="H86" s="2" t="s">
        <v>62</v>
      </c>
      <c r="I86" s="2" t="s">
        <v>9</v>
      </c>
      <c r="J86" s="2" t="s">
        <v>11</v>
      </c>
      <c r="K86" s="2" t="s">
        <v>389</v>
      </c>
      <c r="L86" s="2" t="str">
        <f>O86</f>
        <v>BOOM Library</v>
      </c>
      <c r="M86" s="2" t="str">
        <f>A86</f>
        <v>MAGEvil_WHOOSH-Medium Evil 01_B00M_MADS.wav</v>
      </c>
      <c r="N86" s="2">
        <v>2016</v>
      </c>
      <c r="O86" s="2" t="s">
        <v>380</v>
      </c>
      <c r="P86" s="2" t="str">
        <f>B86</f>
        <v>Short, whispering whoosh with a breathy build-up and a fast, soft impact.</v>
      </c>
      <c r="Q86" s="2" t="s">
        <v>387</v>
      </c>
      <c r="R86" s="2" t="s">
        <v>378</v>
      </c>
      <c r="S86" s="2" t="s">
        <v>379</v>
      </c>
      <c r="T86" s="2" t="s">
        <v>378</v>
      </c>
      <c r="U86" s="2" t="s">
        <v>378</v>
      </c>
      <c r="V86" s="2" t="s">
        <v>198</v>
      </c>
      <c r="W86" s="2" t="s">
        <v>354</v>
      </c>
    </row>
    <row r="87" spans="1:23" x14ac:dyDescent="0.2">
      <c r="A87" s="2" t="s">
        <v>355</v>
      </c>
      <c r="B87" s="2" t="s">
        <v>504</v>
      </c>
      <c r="C87" s="2" t="s">
        <v>201</v>
      </c>
      <c r="D87" s="2" t="s">
        <v>236</v>
      </c>
      <c r="E87" s="2" t="s">
        <v>238</v>
      </c>
      <c r="F87" s="2" t="str">
        <f>D87&amp;"-"&amp;E87</f>
        <v>MAGIC-EVIL</v>
      </c>
      <c r="G87" s="2" t="s">
        <v>181</v>
      </c>
      <c r="H87" s="2" t="s">
        <v>62</v>
      </c>
      <c r="I87" s="2" t="s">
        <v>9</v>
      </c>
      <c r="J87" s="2" t="s">
        <v>11</v>
      </c>
      <c r="K87" s="2" t="s">
        <v>389</v>
      </c>
      <c r="L87" s="2" t="str">
        <f>O87</f>
        <v>BOOM Library</v>
      </c>
      <c r="M87" s="2" t="str">
        <f>A87</f>
        <v>MAGEvil_WHOOSH-Medium Evil 02_B00M_MADS.wav</v>
      </c>
      <c r="N87" s="2">
        <v>2016</v>
      </c>
      <c r="O87" s="2" t="s">
        <v>380</v>
      </c>
      <c r="P87" s="2" t="str">
        <f>B87</f>
        <v>Long, whistling build-up with airy texture and a large, soft, flaming impact.</v>
      </c>
      <c r="Q87" s="2" t="s">
        <v>387</v>
      </c>
      <c r="R87" s="2" t="s">
        <v>378</v>
      </c>
      <c r="S87" s="2" t="s">
        <v>379</v>
      </c>
      <c r="T87" s="2" t="s">
        <v>378</v>
      </c>
      <c r="U87" s="2" t="s">
        <v>378</v>
      </c>
      <c r="V87" s="2" t="s">
        <v>200</v>
      </c>
      <c r="W87" s="2" t="s">
        <v>355</v>
      </c>
    </row>
    <row r="88" spans="1:23" x14ac:dyDescent="0.2">
      <c r="A88" s="2" t="s">
        <v>356</v>
      </c>
      <c r="B88" s="2" t="s">
        <v>505</v>
      </c>
      <c r="C88" s="2" t="s">
        <v>203</v>
      </c>
      <c r="D88" s="2" t="s">
        <v>236</v>
      </c>
      <c r="E88" s="2" t="s">
        <v>238</v>
      </c>
      <c r="F88" s="2" t="str">
        <f>D88&amp;"-"&amp;E88</f>
        <v>MAGIC-EVIL</v>
      </c>
      <c r="G88" s="2" t="s">
        <v>181</v>
      </c>
      <c r="H88" s="2" t="s">
        <v>62</v>
      </c>
      <c r="I88" s="2" t="s">
        <v>9</v>
      </c>
      <c r="J88" s="2" t="s">
        <v>11</v>
      </c>
      <c r="K88" s="2" t="s">
        <v>389</v>
      </c>
      <c r="L88" s="2" t="str">
        <f>O88</f>
        <v>BOOM Library</v>
      </c>
      <c r="M88" s="2" t="str">
        <f>A88</f>
        <v>MAGEvil_WHOOSH-Medium Evil 03_B00M_MADS.wav</v>
      </c>
      <c r="N88" s="2">
        <v>2016</v>
      </c>
      <c r="O88" s="2" t="s">
        <v>380</v>
      </c>
      <c r="P88" s="2" t="str">
        <f>B88</f>
        <v>Fast rising, low pad with a deep, metallic screech and airy, whispering movement.</v>
      </c>
      <c r="Q88" s="2" t="s">
        <v>387</v>
      </c>
      <c r="R88" s="2" t="s">
        <v>378</v>
      </c>
      <c r="S88" s="2" t="s">
        <v>379</v>
      </c>
      <c r="T88" s="2" t="s">
        <v>378</v>
      </c>
      <c r="U88" s="2" t="s">
        <v>378</v>
      </c>
      <c r="V88" s="2" t="s">
        <v>202</v>
      </c>
      <c r="W88" s="2" t="s">
        <v>356</v>
      </c>
    </row>
    <row r="89" spans="1:23" x14ac:dyDescent="0.2">
      <c r="A89" s="2" t="s">
        <v>363</v>
      </c>
      <c r="B89" s="2" t="s">
        <v>512</v>
      </c>
      <c r="C89" s="2" t="s">
        <v>217</v>
      </c>
      <c r="D89" s="2" t="s">
        <v>236</v>
      </c>
      <c r="E89" s="2" t="s">
        <v>238</v>
      </c>
      <c r="F89" s="2" t="str">
        <f>D89&amp;"-"&amp;E89</f>
        <v>MAGIC-EVIL</v>
      </c>
      <c r="G89" s="2" t="s">
        <v>181</v>
      </c>
      <c r="H89" s="2" t="s">
        <v>62</v>
      </c>
      <c r="I89" s="2" t="s">
        <v>9</v>
      </c>
      <c r="J89" s="2" t="s">
        <v>11</v>
      </c>
      <c r="K89" s="2" t="s">
        <v>389</v>
      </c>
      <c r="L89" s="2" t="str">
        <f>O89</f>
        <v>BOOM Library</v>
      </c>
      <c r="M89" s="2" t="str">
        <f>A89</f>
        <v>MAGEvil_WHOOSH-Small Evil 01_B00M_MADS.wav</v>
      </c>
      <c r="N89" s="2">
        <v>2016</v>
      </c>
      <c r="O89" s="2" t="s">
        <v>380</v>
      </c>
      <c r="P89" s="2" t="str">
        <f>B89</f>
        <v>Short, rising impact of blowing winds with a long, breathing, vocal release.</v>
      </c>
      <c r="Q89" s="2" t="s">
        <v>387</v>
      </c>
      <c r="R89" s="2" t="s">
        <v>378</v>
      </c>
      <c r="S89" s="2" t="s">
        <v>379</v>
      </c>
      <c r="T89" s="2" t="s">
        <v>378</v>
      </c>
      <c r="U89" s="2" t="s">
        <v>378</v>
      </c>
      <c r="V89" s="2" t="s">
        <v>216</v>
      </c>
      <c r="W89" s="2" t="s">
        <v>363</v>
      </c>
    </row>
    <row r="90" spans="1:23" x14ac:dyDescent="0.2">
      <c r="A90" s="2" t="s">
        <v>364</v>
      </c>
      <c r="B90" s="2" t="s">
        <v>513</v>
      </c>
      <c r="C90" s="2" t="s">
        <v>219</v>
      </c>
      <c r="D90" s="2" t="s">
        <v>236</v>
      </c>
      <c r="E90" s="2" t="s">
        <v>238</v>
      </c>
      <c r="F90" s="2" t="str">
        <f>D90&amp;"-"&amp;E90</f>
        <v>MAGIC-EVIL</v>
      </c>
      <c r="G90" s="2" t="s">
        <v>181</v>
      </c>
      <c r="H90" s="2" t="s">
        <v>62</v>
      </c>
      <c r="I90" s="2" t="s">
        <v>9</v>
      </c>
      <c r="J90" s="2" t="s">
        <v>11</v>
      </c>
      <c r="K90" s="2" t="s">
        <v>389</v>
      </c>
      <c r="L90" s="2" t="str">
        <f>O90</f>
        <v>BOOM Library</v>
      </c>
      <c r="M90" s="2" t="str">
        <f>A90</f>
        <v>MAGEvil_WHOOSH-Small Evil 02_B00M_MADS.wav</v>
      </c>
      <c r="N90" s="2">
        <v>2016</v>
      </c>
      <c r="O90" s="2" t="s">
        <v>380</v>
      </c>
      <c r="P90" s="2" t="str">
        <f>B90</f>
        <v>Fast whoosh with a drawn-out, breathy texture and a high, tonal, reverberant release.</v>
      </c>
      <c r="Q90" s="2" t="s">
        <v>387</v>
      </c>
      <c r="R90" s="2" t="s">
        <v>378</v>
      </c>
      <c r="S90" s="2" t="s">
        <v>379</v>
      </c>
      <c r="T90" s="2" t="s">
        <v>378</v>
      </c>
      <c r="U90" s="2" t="s">
        <v>378</v>
      </c>
      <c r="V90" s="2" t="s">
        <v>218</v>
      </c>
      <c r="W90" s="2" t="s">
        <v>364</v>
      </c>
    </row>
    <row r="91" spans="1:23" x14ac:dyDescent="0.2">
      <c r="A91" s="2" t="s">
        <v>365</v>
      </c>
      <c r="B91" s="2" t="s">
        <v>514</v>
      </c>
      <c r="C91" s="2" t="s">
        <v>221</v>
      </c>
      <c r="D91" s="2" t="s">
        <v>236</v>
      </c>
      <c r="E91" s="2" t="s">
        <v>238</v>
      </c>
      <c r="F91" s="2" t="str">
        <f>D91&amp;"-"&amp;E91</f>
        <v>MAGIC-EVIL</v>
      </c>
      <c r="G91" s="2" t="s">
        <v>181</v>
      </c>
      <c r="H91" s="2" t="s">
        <v>62</v>
      </c>
      <c r="I91" s="2" t="s">
        <v>9</v>
      </c>
      <c r="J91" s="2" t="s">
        <v>11</v>
      </c>
      <c r="K91" s="2" t="s">
        <v>389</v>
      </c>
      <c r="L91" s="2" t="str">
        <f>O91</f>
        <v>BOOM Library</v>
      </c>
      <c r="M91" s="2" t="str">
        <f>A91</f>
        <v>MAGEvil_WHOOSH-Small Evil 03_B00M_MADS.wav</v>
      </c>
      <c r="N91" s="2">
        <v>2016</v>
      </c>
      <c r="O91" s="2" t="s">
        <v>380</v>
      </c>
      <c r="P91" s="2" t="str">
        <f>B91</f>
        <v>Short, screaming whoosh with a sharp, moving character and a screeching character.</v>
      </c>
      <c r="Q91" s="2" t="s">
        <v>387</v>
      </c>
      <c r="R91" s="2" t="s">
        <v>378</v>
      </c>
      <c r="S91" s="2" t="s">
        <v>379</v>
      </c>
      <c r="T91" s="2" t="s">
        <v>378</v>
      </c>
      <c r="U91" s="2" t="s">
        <v>378</v>
      </c>
      <c r="V91" s="2" t="s">
        <v>220</v>
      </c>
      <c r="W91" s="2" t="s">
        <v>365</v>
      </c>
    </row>
    <row r="92" spans="1:23" x14ac:dyDescent="0.2">
      <c r="A92" s="2" t="s">
        <v>279</v>
      </c>
      <c r="B92" s="2" t="s">
        <v>427</v>
      </c>
      <c r="C92" s="2" t="s">
        <v>65</v>
      </c>
      <c r="D92" s="2" t="s">
        <v>236</v>
      </c>
      <c r="E92" s="2" t="s">
        <v>234</v>
      </c>
      <c r="F92" s="2" t="str">
        <f>D92&amp;"-"&amp;E92</f>
        <v>MAGIC-MISC</v>
      </c>
      <c r="G92" s="2" t="s">
        <v>63</v>
      </c>
      <c r="H92" s="2" t="s">
        <v>66</v>
      </c>
      <c r="I92" s="2" t="s">
        <v>9</v>
      </c>
      <c r="J92" s="2" t="s">
        <v>11</v>
      </c>
      <c r="K92" s="2" t="s">
        <v>389</v>
      </c>
      <c r="L92" s="2" t="str">
        <f>O92</f>
        <v>BOOM Library</v>
      </c>
      <c r="M92" s="2" t="str">
        <f>A92</f>
        <v>MAGMisc_SPELL-Gust Large Neutral_B00M_MADS.wav</v>
      </c>
      <c r="N92" s="2">
        <v>2016</v>
      </c>
      <c r="O92" s="2" t="s">
        <v>380</v>
      </c>
      <c r="P92" s="2" t="str">
        <f>B92</f>
        <v>Airy, blowing build-up with a heavy, slightly tonal final whoosh.</v>
      </c>
      <c r="Q92" s="2" t="s">
        <v>387</v>
      </c>
      <c r="R92" s="2" t="s">
        <v>378</v>
      </c>
      <c r="S92" s="2" t="s">
        <v>379</v>
      </c>
      <c r="T92" s="2" t="s">
        <v>378</v>
      </c>
      <c r="U92" s="2" t="s">
        <v>378</v>
      </c>
      <c r="V92" s="2" t="s">
        <v>64</v>
      </c>
      <c r="W92" s="2" t="s">
        <v>279</v>
      </c>
    </row>
    <row r="93" spans="1:23" x14ac:dyDescent="0.2">
      <c r="A93" s="2" t="s">
        <v>282</v>
      </c>
      <c r="B93" s="2" t="s">
        <v>430</v>
      </c>
      <c r="C93" s="2" t="s">
        <v>73</v>
      </c>
      <c r="D93" s="2" t="s">
        <v>236</v>
      </c>
      <c r="E93" s="2" t="s">
        <v>234</v>
      </c>
      <c r="F93" s="2" t="str">
        <f>D93&amp;"-"&amp;E93</f>
        <v>MAGIC-MISC</v>
      </c>
      <c r="G93" s="2" t="s">
        <v>63</v>
      </c>
      <c r="H93" s="2" t="s">
        <v>66</v>
      </c>
      <c r="I93" s="2" t="s">
        <v>9</v>
      </c>
      <c r="J93" s="2" t="s">
        <v>11</v>
      </c>
      <c r="K93" s="2" t="s">
        <v>389</v>
      </c>
      <c r="L93" s="2" t="str">
        <f>O93</f>
        <v>BOOM Library</v>
      </c>
      <c r="M93" s="2" t="str">
        <f>A93</f>
        <v>MAGMisc_SPELL-Gust Medium Neutral_B00M_MADS.wav</v>
      </c>
      <c r="N93" s="2">
        <v>2016</v>
      </c>
      <c r="O93" s="2" t="s">
        <v>380</v>
      </c>
      <c r="P93" s="2" t="str">
        <f>B93</f>
        <v>Long, blowing build-up with chimes movement and a short, reverberant release.</v>
      </c>
      <c r="Q93" s="2" t="s">
        <v>387</v>
      </c>
      <c r="R93" s="2" t="s">
        <v>378</v>
      </c>
      <c r="S93" s="2" t="s">
        <v>379</v>
      </c>
      <c r="T93" s="2" t="s">
        <v>378</v>
      </c>
      <c r="U93" s="2" t="s">
        <v>378</v>
      </c>
      <c r="V93" s="2" t="s">
        <v>72</v>
      </c>
      <c r="W93" s="2" t="s">
        <v>282</v>
      </c>
    </row>
    <row r="94" spans="1:23" x14ac:dyDescent="0.2">
      <c r="A94" s="2" t="s">
        <v>285</v>
      </c>
      <c r="B94" s="2" t="s">
        <v>433</v>
      </c>
      <c r="C94" s="2" t="s">
        <v>79</v>
      </c>
      <c r="D94" s="2" t="s">
        <v>236</v>
      </c>
      <c r="E94" s="2" t="s">
        <v>234</v>
      </c>
      <c r="F94" s="2" t="str">
        <f>D94&amp;"-"&amp;E94</f>
        <v>MAGIC-MISC</v>
      </c>
      <c r="G94" s="2" t="s">
        <v>63</v>
      </c>
      <c r="H94" s="2" t="s">
        <v>66</v>
      </c>
      <c r="I94" s="2" t="s">
        <v>9</v>
      </c>
      <c r="J94" s="2" t="s">
        <v>11</v>
      </c>
      <c r="K94" s="2" t="s">
        <v>389</v>
      </c>
      <c r="L94" s="2" t="str">
        <f>O94</f>
        <v>BOOM Library</v>
      </c>
      <c r="M94" s="2" t="str">
        <f>A94</f>
        <v>MAGMisc_SPELL-Gust Small Neutral_B00M_MADS.wav</v>
      </c>
      <c r="N94" s="2">
        <v>2016</v>
      </c>
      <c r="O94" s="2" t="s">
        <v>380</v>
      </c>
      <c r="P94" s="2" t="str">
        <f>B94</f>
        <v>Breathing build-up with a whistling texture followed by a whispering release.</v>
      </c>
      <c r="Q94" s="2" t="s">
        <v>387</v>
      </c>
      <c r="R94" s="2" t="s">
        <v>378</v>
      </c>
      <c r="S94" s="2" t="s">
        <v>379</v>
      </c>
      <c r="T94" s="2" t="s">
        <v>378</v>
      </c>
      <c r="U94" s="2" t="s">
        <v>378</v>
      </c>
      <c r="V94" s="2" t="s">
        <v>78</v>
      </c>
      <c r="W94" s="2" t="s">
        <v>285</v>
      </c>
    </row>
    <row r="95" spans="1:23" x14ac:dyDescent="0.2">
      <c r="A95" s="2" t="s">
        <v>301</v>
      </c>
      <c r="B95" s="2" t="s">
        <v>449</v>
      </c>
      <c r="C95" s="2" t="s">
        <v>101</v>
      </c>
      <c r="D95" s="2" t="s">
        <v>236</v>
      </c>
      <c r="E95" s="2" t="s">
        <v>234</v>
      </c>
      <c r="F95" s="2" t="str">
        <f>D95&amp;"-"&amp;E95</f>
        <v>MAGIC-MISC</v>
      </c>
      <c r="G95" s="2" t="s">
        <v>63</v>
      </c>
      <c r="H95" s="2" t="s">
        <v>66</v>
      </c>
      <c r="I95" s="2" t="s">
        <v>9</v>
      </c>
      <c r="J95" s="2" t="s">
        <v>11</v>
      </c>
      <c r="K95" s="2" t="s">
        <v>389</v>
      </c>
      <c r="L95" s="2" t="str">
        <f>O95</f>
        <v>BOOM Library</v>
      </c>
      <c r="M95" s="2" t="str">
        <f>A95</f>
        <v>MAGMisc_SPELL-Invisible Light_B00M_MADS.wav</v>
      </c>
      <c r="N95" s="2">
        <v>2016</v>
      </c>
      <c r="O95" s="2" t="s">
        <v>380</v>
      </c>
      <c r="P95" s="2" t="str">
        <f>B95</f>
        <v>Fast, filtered, jingling build-up followed by a sustained tonal drone and a fat, crunchy whoosh-out.</v>
      </c>
      <c r="Q95" s="2" t="s">
        <v>387</v>
      </c>
      <c r="R95" s="2" t="s">
        <v>378</v>
      </c>
      <c r="S95" s="2" t="s">
        <v>379</v>
      </c>
      <c r="T95" s="2" t="s">
        <v>378</v>
      </c>
      <c r="U95" s="2" t="s">
        <v>378</v>
      </c>
      <c r="V95" s="2" t="s">
        <v>100</v>
      </c>
      <c r="W95" s="2" t="s">
        <v>301</v>
      </c>
    </row>
    <row r="96" spans="1:23" x14ac:dyDescent="0.2">
      <c r="A96" s="2" t="s">
        <v>302</v>
      </c>
      <c r="B96" s="2" t="s">
        <v>450</v>
      </c>
      <c r="C96" s="2" t="s">
        <v>103</v>
      </c>
      <c r="D96" s="2" t="s">
        <v>236</v>
      </c>
      <c r="E96" s="2" t="s">
        <v>234</v>
      </c>
      <c r="F96" s="2" t="str">
        <f>D96&amp;"-"&amp;E96</f>
        <v>MAGIC-MISC</v>
      </c>
      <c r="G96" s="2" t="s">
        <v>63</v>
      </c>
      <c r="H96" s="2" t="s">
        <v>66</v>
      </c>
      <c r="I96" s="2" t="s">
        <v>9</v>
      </c>
      <c r="J96" s="2" t="s">
        <v>11</v>
      </c>
      <c r="K96" s="2" t="s">
        <v>389</v>
      </c>
      <c r="L96" s="2" t="str">
        <f>O96</f>
        <v>BOOM Library</v>
      </c>
      <c r="M96" s="2" t="str">
        <f>A96</f>
        <v>MAGMisc_SPELL-Invisible Medium_B00M_MADS.wav</v>
      </c>
      <c r="N96" s="2">
        <v>2016</v>
      </c>
      <c r="O96" s="2" t="s">
        <v>380</v>
      </c>
      <c r="P96" s="2" t="str">
        <f>B96</f>
        <v>Mystic, evolving pad sound. Slow, bowed build-up with reversed chimes leading to a low ultra-soft impact with some jingling layers.</v>
      </c>
      <c r="Q96" s="2" t="s">
        <v>387</v>
      </c>
      <c r="R96" s="2" t="s">
        <v>378</v>
      </c>
      <c r="S96" s="2" t="s">
        <v>379</v>
      </c>
      <c r="T96" s="2" t="s">
        <v>378</v>
      </c>
      <c r="U96" s="2" t="s">
        <v>378</v>
      </c>
      <c r="V96" s="2" t="s">
        <v>102</v>
      </c>
      <c r="W96" s="2" t="s">
        <v>302</v>
      </c>
    </row>
    <row r="97" spans="1:23" x14ac:dyDescent="0.2">
      <c r="A97" s="2" t="s">
        <v>306</v>
      </c>
      <c r="B97" s="2" t="s">
        <v>454</v>
      </c>
      <c r="C97" s="2" t="s">
        <v>111</v>
      </c>
      <c r="D97" s="2" t="s">
        <v>236</v>
      </c>
      <c r="E97" s="2" t="s">
        <v>234</v>
      </c>
      <c r="F97" s="2" t="str">
        <f>D97&amp;"-"&amp;E97</f>
        <v>MAGIC-MISC</v>
      </c>
      <c r="G97" s="2" t="s">
        <v>63</v>
      </c>
      <c r="H97" s="2" t="s">
        <v>66</v>
      </c>
      <c r="I97" s="2" t="s">
        <v>9</v>
      </c>
      <c r="J97" s="2" t="s">
        <v>11</v>
      </c>
      <c r="K97" s="2" t="s">
        <v>389</v>
      </c>
      <c r="L97" s="2" t="str">
        <f>O97</f>
        <v>BOOM Library</v>
      </c>
      <c r="M97" s="2" t="str">
        <f>A97</f>
        <v>MAGMisc_SPELL-Large Neutral_B00M_MADS.wav</v>
      </c>
      <c r="N97" s="2">
        <v>2016</v>
      </c>
      <c r="O97" s="2" t="s">
        <v>380</v>
      </c>
      <c r="P97" s="2" t="str">
        <f>B97</f>
        <v>Synthetic pad with metallic character followed by a low, crunching burst.</v>
      </c>
      <c r="Q97" s="2" t="s">
        <v>387</v>
      </c>
      <c r="R97" s="2" t="s">
        <v>378</v>
      </c>
      <c r="S97" s="2" t="s">
        <v>379</v>
      </c>
      <c r="T97" s="2" t="s">
        <v>378</v>
      </c>
      <c r="U97" s="2" t="s">
        <v>378</v>
      </c>
      <c r="V97" s="2" t="s">
        <v>110</v>
      </c>
      <c r="W97" s="2" t="s">
        <v>306</v>
      </c>
    </row>
    <row r="98" spans="1:23" x14ac:dyDescent="0.2">
      <c r="A98" s="2" t="s">
        <v>307</v>
      </c>
      <c r="B98" s="2" t="s">
        <v>455</v>
      </c>
      <c r="C98" s="2" t="s">
        <v>113</v>
      </c>
      <c r="D98" s="2" t="s">
        <v>236</v>
      </c>
      <c r="E98" s="2" t="s">
        <v>234</v>
      </c>
      <c r="F98" s="2" t="str">
        <f>D98&amp;"-"&amp;E98</f>
        <v>MAGIC-MISC</v>
      </c>
      <c r="G98" s="2" t="s">
        <v>63</v>
      </c>
      <c r="H98" s="2" t="s">
        <v>66</v>
      </c>
      <c r="I98" s="2" t="s">
        <v>9</v>
      </c>
      <c r="J98" s="2" t="s">
        <v>11</v>
      </c>
      <c r="K98" s="2" t="s">
        <v>389</v>
      </c>
      <c r="L98" s="2" t="str">
        <f>O98</f>
        <v>BOOM Library</v>
      </c>
      <c r="M98" s="2" t="str">
        <f>A98</f>
        <v>MAGMisc_SPELL-Large Positive_B00M_MADS.wav</v>
      </c>
      <c r="N98" s="2">
        <v>2016</v>
      </c>
      <c r="O98" s="2" t="s">
        <v>380</v>
      </c>
      <c r="P98" s="2" t="str">
        <f>B98</f>
        <v>Low, atmospheric, moving pad with metallic character combined with electric humming.</v>
      </c>
      <c r="Q98" s="2" t="s">
        <v>387</v>
      </c>
      <c r="R98" s="2" t="s">
        <v>378</v>
      </c>
      <c r="S98" s="2" t="s">
        <v>379</v>
      </c>
      <c r="T98" s="2" t="s">
        <v>378</v>
      </c>
      <c r="U98" s="2" t="s">
        <v>378</v>
      </c>
      <c r="V98" s="2" t="s">
        <v>112</v>
      </c>
      <c r="W98" s="2" t="s">
        <v>307</v>
      </c>
    </row>
    <row r="99" spans="1:23" x14ac:dyDescent="0.2">
      <c r="A99" s="2" t="s">
        <v>309</v>
      </c>
      <c r="B99" s="2" t="s">
        <v>457</v>
      </c>
      <c r="C99" s="2" t="s">
        <v>117</v>
      </c>
      <c r="D99" s="2" t="s">
        <v>236</v>
      </c>
      <c r="E99" s="2" t="s">
        <v>234</v>
      </c>
      <c r="F99" s="2" t="str">
        <f>D99&amp;"-"&amp;E99</f>
        <v>MAGIC-MISC</v>
      </c>
      <c r="G99" s="2" t="s">
        <v>63</v>
      </c>
      <c r="H99" s="2" t="s">
        <v>66</v>
      </c>
      <c r="I99" s="2" t="s">
        <v>9</v>
      </c>
      <c r="J99" s="2" t="s">
        <v>11</v>
      </c>
      <c r="K99" s="2" t="s">
        <v>389</v>
      </c>
      <c r="L99" s="2" t="str">
        <f>O99</f>
        <v>BOOM Library</v>
      </c>
      <c r="M99" s="2" t="str">
        <f>A99</f>
        <v>MAGMisc_SPELL-Medium Neutral_B00M_MADS.wav</v>
      </c>
      <c r="N99" s="2">
        <v>2016</v>
      </c>
      <c r="O99" s="2" t="s">
        <v>380</v>
      </c>
      <c r="P99" s="2" t="str">
        <f>B99</f>
        <v>Exciting, electric-humming movement combined with fast, high, moving insect-like sounds closing on a beefy whoosh and impact.</v>
      </c>
      <c r="Q99" s="2" t="s">
        <v>387</v>
      </c>
      <c r="R99" s="2" t="s">
        <v>378</v>
      </c>
      <c r="S99" s="2" t="s">
        <v>379</v>
      </c>
      <c r="T99" s="2" t="s">
        <v>378</v>
      </c>
      <c r="U99" s="2" t="s">
        <v>378</v>
      </c>
      <c r="V99" s="2" t="s">
        <v>116</v>
      </c>
      <c r="W99" s="2" t="s">
        <v>309</v>
      </c>
    </row>
    <row r="100" spans="1:23" x14ac:dyDescent="0.2">
      <c r="A100" s="2" t="s">
        <v>312</v>
      </c>
      <c r="B100" s="2" t="s">
        <v>460</v>
      </c>
      <c r="C100" s="2" t="s">
        <v>123</v>
      </c>
      <c r="D100" s="2" t="s">
        <v>236</v>
      </c>
      <c r="E100" s="2" t="s">
        <v>234</v>
      </c>
      <c r="F100" s="2" t="str">
        <f>D100&amp;"-"&amp;E100</f>
        <v>MAGIC-MISC</v>
      </c>
      <c r="G100" s="2" t="s">
        <v>63</v>
      </c>
      <c r="H100" s="2" t="s">
        <v>66</v>
      </c>
      <c r="I100" s="2" t="s">
        <v>9</v>
      </c>
      <c r="J100" s="2" t="s">
        <v>11</v>
      </c>
      <c r="K100" s="2" t="s">
        <v>389</v>
      </c>
      <c r="L100" s="2" t="str">
        <f>O100</f>
        <v>BOOM Library</v>
      </c>
      <c r="M100" s="2" t="str">
        <f>A100</f>
        <v>MAGMisc_SPELL-Small Neutral_B00M_MADS.wav</v>
      </c>
      <c r="N100" s="2">
        <v>2016</v>
      </c>
      <c r="O100" s="2" t="s">
        <v>380</v>
      </c>
      <c r="P100" s="2" t="str">
        <f>B100</f>
        <v>Long, rising, synthetic pad combined with airy movement building up to a fast, zapping impact.</v>
      </c>
      <c r="Q100" s="2" t="s">
        <v>387</v>
      </c>
      <c r="R100" s="2" t="s">
        <v>378</v>
      </c>
      <c r="S100" s="2" t="s">
        <v>379</v>
      </c>
      <c r="T100" s="2" t="s">
        <v>378</v>
      </c>
      <c r="U100" s="2" t="s">
        <v>378</v>
      </c>
      <c r="V100" s="2" t="s">
        <v>122</v>
      </c>
      <c r="W100" s="2" t="s">
        <v>312</v>
      </c>
    </row>
    <row r="101" spans="1:23" x14ac:dyDescent="0.2">
      <c r="A101" s="2" t="s">
        <v>314</v>
      </c>
      <c r="B101" s="2" t="s">
        <v>463</v>
      </c>
      <c r="C101" s="2" t="s">
        <v>128</v>
      </c>
      <c r="D101" s="2" t="s">
        <v>236</v>
      </c>
      <c r="E101" s="2" t="s">
        <v>234</v>
      </c>
      <c r="F101" s="2" t="str">
        <f>D101&amp;"-"&amp;E101</f>
        <v>MAGIC-MISC</v>
      </c>
      <c r="G101" s="2" t="s">
        <v>63</v>
      </c>
      <c r="H101" s="2" t="s">
        <v>66</v>
      </c>
      <c r="I101" s="2" t="s">
        <v>9</v>
      </c>
      <c r="J101" s="2" t="s">
        <v>11</v>
      </c>
      <c r="K101" s="2" t="s">
        <v>389</v>
      </c>
      <c r="L101" s="2" t="str">
        <f>O101</f>
        <v>BOOM Library</v>
      </c>
      <c r="M101" s="2" t="str">
        <f>A101</f>
        <v>MAGMisc_SPELL-Sphere Large Neutral_B00M_MADS.wav</v>
      </c>
      <c r="N101" s="2">
        <v>2016</v>
      </c>
      <c r="O101" s="2" t="s">
        <v>380</v>
      </c>
      <c r="P101" s="2" t="str">
        <f>B101</f>
        <v>Sustained, synthetic drone sound. Short initial zapping followed by rising electric humming and soft whispering.</v>
      </c>
      <c r="Q101" s="2" t="s">
        <v>387</v>
      </c>
      <c r="R101" s="2" t="s">
        <v>378</v>
      </c>
      <c r="S101" s="2" t="s">
        <v>379</v>
      </c>
      <c r="T101" s="2" t="s">
        <v>378</v>
      </c>
      <c r="U101" s="2" t="s">
        <v>378</v>
      </c>
      <c r="V101" s="2" t="s">
        <v>127</v>
      </c>
      <c r="W101" s="2" t="s">
        <v>314</v>
      </c>
    </row>
    <row r="102" spans="1:23" x14ac:dyDescent="0.2">
      <c r="A102" s="2" t="s">
        <v>317</v>
      </c>
      <c r="B102" s="2" t="s">
        <v>466</v>
      </c>
      <c r="C102" s="2" t="s">
        <v>134</v>
      </c>
      <c r="D102" s="2" t="s">
        <v>236</v>
      </c>
      <c r="E102" s="2" t="s">
        <v>234</v>
      </c>
      <c r="F102" s="2" t="str">
        <f>D102&amp;"-"&amp;E102</f>
        <v>MAGIC-MISC</v>
      </c>
      <c r="G102" s="2" t="s">
        <v>63</v>
      </c>
      <c r="H102" s="2" t="s">
        <v>66</v>
      </c>
      <c r="I102" s="2" t="s">
        <v>9</v>
      </c>
      <c r="J102" s="2" t="s">
        <v>11</v>
      </c>
      <c r="K102" s="2" t="s">
        <v>389</v>
      </c>
      <c r="L102" s="2" t="str">
        <f>O102</f>
        <v>BOOM Library</v>
      </c>
      <c r="M102" s="2" t="str">
        <f>A102</f>
        <v>MAGMisc_SPELL-Sphere Medium Neutral_B00M_MADS.wav</v>
      </c>
      <c r="N102" s="2">
        <v>2016</v>
      </c>
      <c r="O102" s="2" t="s">
        <v>380</v>
      </c>
      <c r="P102" s="2" t="str">
        <f>B102</f>
        <v>Short descending whoosh, low impact and a sweeping metallic drone, ending in a thick whoosh.</v>
      </c>
      <c r="Q102" s="2" t="s">
        <v>387</v>
      </c>
      <c r="R102" s="2" t="s">
        <v>378</v>
      </c>
      <c r="S102" s="2" t="s">
        <v>379</v>
      </c>
      <c r="T102" s="2" t="s">
        <v>378</v>
      </c>
      <c r="U102" s="2" t="s">
        <v>378</v>
      </c>
      <c r="V102" s="2" t="s">
        <v>133</v>
      </c>
      <c r="W102" s="2" t="s">
        <v>317</v>
      </c>
    </row>
    <row r="103" spans="1:23" x14ac:dyDescent="0.2">
      <c r="A103" s="2" t="s">
        <v>320</v>
      </c>
      <c r="B103" s="2" t="s">
        <v>469</v>
      </c>
      <c r="C103" s="2" t="s">
        <v>140</v>
      </c>
      <c r="D103" s="2" t="s">
        <v>236</v>
      </c>
      <c r="E103" s="2" t="s">
        <v>234</v>
      </c>
      <c r="F103" s="2" t="str">
        <f>D103&amp;"-"&amp;E103</f>
        <v>MAGIC-MISC</v>
      </c>
      <c r="G103" s="2" t="s">
        <v>63</v>
      </c>
      <c r="H103" s="2" t="s">
        <v>66</v>
      </c>
      <c r="I103" s="2" t="s">
        <v>9</v>
      </c>
      <c r="J103" s="2" t="s">
        <v>11</v>
      </c>
      <c r="K103" s="2" t="s">
        <v>389</v>
      </c>
      <c r="L103" s="2" t="str">
        <f>O103</f>
        <v>BOOM Library</v>
      </c>
      <c r="M103" s="2" t="str">
        <f>A103</f>
        <v>MAGMisc_SPELL-Sphere Small Neutral_B00M_MADS.wav</v>
      </c>
      <c r="N103" s="2">
        <v>2016</v>
      </c>
      <c r="O103" s="2" t="s">
        <v>380</v>
      </c>
      <c r="P103" s="2" t="str">
        <f>B103</f>
        <v>Atmospheric, low, vocal drone, deep, airy sounds and high, synthetic movement.</v>
      </c>
      <c r="Q103" s="2" t="s">
        <v>387</v>
      </c>
      <c r="R103" s="2" t="s">
        <v>378</v>
      </c>
      <c r="S103" s="2" t="s">
        <v>379</v>
      </c>
      <c r="T103" s="2" t="s">
        <v>378</v>
      </c>
      <c r="U103" s="2" t="s">
        <v>378</v>
      </c>
      <c r="V103" s="2" t="s">
        <v>139</v>
      </c>
      <c r="W103" s="2" t="s">
        <v>320</v>
      </c>
    </row>
    <row r="104" spans="1:23" x14ac:dyDescent="0.2">
      <c r="A104" s="2" t="s">
        <v>323</v>
      </c>
      <c r="B104" s="2" t="s">
        <v>472</v>
      </c>
      <c r="C104" s="2" t="s">
        <v>146</v>
      </c>
      <c r="D104" s="2" t="s">
        <v>236</v>
      </c>
      <c r="E104" s="2" t="s">
        <v>234</v>
      </c>
      <c r="F104" s="2" t="str">
        <f>D104&amp;"-"&amp;E104</f>
        <v>MAGIC-MISC</v>
      </c>
      <c r="G104" s="2" t="s">
        <v>63</v>
      </c>
      <c r="H104" s="2" t="s">
        <v>66</v>
      </c>
      <c r="I104" s="2" t="s">
        <v>9</v>
      </c>
      <c r="J104" s="2" t="s">
        <v>11</v>
      </c>
      <c r="K104" s="2" t="s">
        <v>389</v>
      </c>
      <c r="L104" s="2" t="str">
        <f>O104</f>
        <v>BOOM Library</v>
      </c>
      <c r="M104" s="2" t="str">
        <f>A104</f>
        <v>MAGMisc_SPELL-Summon Large Neutral_B00M_MADS.wav</v>
      </c>
      <c r="N104" s="2">
        <v>2016</v>
      </c>
      <c r="O104" s="2" t="s">
        <v>380</v>
      </c>
      <c r="P104" s="2" t="str">
        <f>B104</f>
        <v>Deep, rising, airy pad combined with a low, rising heartbeat and soft chimes with a long build-up.</v>
      </c>
      <c r="Q104" s="2" t="s">
        <v>387</v>
      </c>
      <c r="R104" s="2" t="s">
        <v>378</v>
      </c>
      <c r="S104" s="2" t="s">
        <v>379</v>
      </c>
      <c r="T104" s="2" t="s">
        <v>378</v>
      </c>
      <c r="U104" s="2" t="s">
        <v>378</v>
      </c>
      <c r="V104" s="2" t="s">
        <v>145</v>
      </c>
      <c r="W104" s="2" t="s">
        <v>323</v>
      </c>
    </row>
    <row r="105" spans="1:23" x14ac:dyDescent="0.2">
      <c r="A105" s="2" t="s">
        <v>326</v>
      </c>
      <c r="B105" s="2" t="s">
        <v>475</v>
      </c>
      <c r="C105" s="2" t="s">
        <v>152</v>
      </c>
      <c r="D105" s="2" t="s">
        <v>236</v>
      </c>
      <c r="E105" s="2" t="s">
        <v>234</v>
      </c>
      <c r="F105" s="2" t="str">
        <f>D105&amp;"-"&amp;E105</f>
        <v>MAGIC-MISC</v>
      </c>
      <c r="G105" s="2" t="s">
        <v>63</v>
      </c>
      <c r="H105" s="2" t="s">
        <v>66</v>
      </c>
      <c r="I105" s="2" t="s">
        <v>9</v>
      </c>
      <c r="J105" s="2" t="s">
        <v>11</v>
      </c>
      <c r="K105" s="2" t="s">
        <v>389</v>
      </c>
      <c r="L105" s="2" t="str">
        <f>O105</f>
        <v>BOOM Library</v>
      </c>
      <c r="M105" s="2" t="str">
        <f>A105</f>
        <v>MAGMisc_SPELL-Summon Medium Neutral_B00M_MADS.wav</v>
      </c>
      <c r="N105" s="2">
        <v>2016</v>
      </c>
      <c r="O105" s="2" t="s">
        <v>380</v>
      </c>
      <c r="P105" s="2" t="str">
        <f>B105</f>
        <v>Metallic, ringing pad followed by sharp, rising movement and and a fast, zapping impact.</v>
      </c>
      <c r="Q105" s="2" t="s">
        <v>387</v>
      </c>
      <c r="R105" s="2" t="s">
        <v>378</v>
      </c>
      <c r="S105" s="2" t="s">
        <v>379</v>
      </c>
      <c r="T105" s="2" t="s">
        <v>378</v>
      </c>
      <c r="U105" s="2" t="s">
        <v>378</v>
      </c>
      <c r="V105" s="2" t="s">
        <v>151</v>
      </c>
      <c r="W105" s="2" t="s">
        <v>326</v>
      </c>
    </row>
    <row r="106" spans="1:23" x14ac:dyDescent="0.2">
      <c r="A106" s="2" t="s">
        <v>329</v>
      </c>
      <c r="B106" s="2" t="s">
        <v>478</v>
      </c>
      <c r="C106" s="2" t="s">
        <v>158</v>
      </c>
      <c r="D106" s="2" t="s">
        <v>236</v>
      </c>
      <c r="E106" s="2" t="s">
        <v>234</v>
      </c>
      <c r="F106" s="2" t="str">
        <f>D106&amp;"-"&amp;E106</f>
        <v>MAGIC-MISC</v>
      </c>
      <c r="G106" s="2" t="s">
        <v>63</v>
      </c>
      <c r="H106" s="2" t="s">
        <v>66</v>
      </c>
      <c r="I106" s="2" t="s">
        <v>9</v>
      </c>
      <c r="J106" s="2" t="s">
        <v>11</v>
      </c>
      <c r="K106" s="2" t="s">
        <v>389</v>
      </c>
      <c r="L106" s="2" t="str">
        <f>O106</f>
        <v>BOOM Library</v>
      </c>
      <c r="M106" s="2" t="str">
        <f>A106</f>
        <v>MAGMisc_SPELL-Summon Small Neutral_B00M_MADS.wav</v>
      </c>
      <c r="N106" s="2">
        <v>2016</v>
      </c>
      <c r="O106" s="2" t="s">
        <v>380</v>
      </c>
      <c r="P106" s="2" t="str">
        <f>B106</f>
        <v>Long, deep, rising spell, low, evolving rumbling with sharp, metallic elements and a distant vocal texture followed by a fast, short impact.</v>
      </c>
      <c r="Q106" s="2" t="s">
        <v>387</v>
      </c>
      <c r="R106" s="2" t="s">
        <v>378</v>
      </c>
      <c r="S106" s="2" t="s">
        <v>379</v>
      </c>
      <c r="T106" s="2" t="s">
        <v>378</v>
      </c>
      <c r="U106" s="2" t="s">
        <v>378</v>
      </c>
      <c r="V106" s="2" t="s">
        <v>157</v>
      </c>
      <c r="W106" s="2" t="s">
        <v>329</v>
      </c>
    </row>
    <row r="107" spans="1:23" x14ac:dyDescent="0.2">
      <c r="A107" s="2" t="s">
        <v>348</v>
      </c>
      <c r="B107" s="2" t="s">
        <v>497</v>
      </c>
      <c r="C107" s="2" t="s">
        <v>187</v>
      </c>
      <c r="D107" s="2" t="s">
        <v>236</v>
      </c>
      <c r="E107" s="2" t="s">
        <v>234</v>
      </c>
      <c r="F107" s="2" t="str">
        <f>D107&amp;"-"&amp;E107</f>
        <v>MAGIC-MISC</v>
      </c>
      <c r="G107" s="2" t="s">
        <v>181</v>
      </c>
      <c r="H107" s="2" t="s">
        <v>66</v>
      </c>
      <c r="I107" s="2" t="s">
        <v>9</v>
      </c>
      <c r="J107" s="2" t="s">
        <v>11</v>
      </c>
      <c r="K107" s="2" t="s">
        <v>389</v>
      </c>
      <c r="L107" s="2" t="str">
        <f>O107</f>
        <v>BOOM Library</v>
      </c>
      <c r="M107" s="2" t="str">
        <f>A107</f>
        <v>MAGMisc_WHOOSH-Large Neutral 01_B00M_MADS.wav</v>
      </c>
      <c r="N107" s="2">
        <v>2016</v>
      </c>
      <c r="O107" s="2" t="s">
        <v>380</v>
      </c>
      <c r="P107" s="2" t="str">
        <f>B107</f>
        <v>Fast, rising whoosh with an electrically charged, ringing build-up and a flanging release.</v>
      </c>
      <c r="Q107" s="2" t="s">
        <v>387</v>
      </c>
      <c r="R107" s="2" t="s">
        <v>378</v>
      </c>
      <c r="S107" s="2" t="s">
        <v>379</v>
      </c>
      <c r="T107" s="2" t="s">
        <v>378</v>
      </c>
      <c r="U107" s="2" t="s">
        <v>378</v>
      </c>
      <c r="V107" s="2" t="s">
        <v>186</v>
      </c>
      <c r="W107" s="2" t="s">
        <v>348</v>
      </c>
    </row>
    <row r="108" spans="1:23" x14ac:dyDescent="0.2">
      <c r="A108" s="2" t="s">
        <v>349</v>
      </c>
      <c r="B108" s="2" t="s">
        <v>498</v>
      </c>
      <c r="C108" s="2" t="s">
        <v>189</v>
      </c>
      <c r="D108" s="2" t="s">
        <v>236</v>
      </c>
      <c r="E108" s="2" t="s">
        <v>234</v>
      </c>
      <c r="F108" s="2" t="str">
        <f>D108&amp;"-"&amp;E108</f>
        <v>MAGIC-MISC</v>
      </c>
      <c r="G108" s="2" t="s">
        <v>181</v>
      </c>
      <c r="H108" s="2" t="s">
        <v>66</v>
      </c>
      <c r="I108" s="2" t="s">
        <v>9</v>
      </c>
      <c r="J108" s="2" t="s">
        <v>11</v>
      </c>
      <c r="K108" s="2" t="s">
        <v>389</v>
      </c>
      <c r="L108" s="2" t="str">
        <f>O108</f>
        <v>BOOM Library</v>
      </c>
      <c r="M108" s="2" t="str">
        <f>A108</f>
        <v>MAGMisc_WHOOSH-Large Neutral 02_B00M_MADS.wav</v>
      </c>
      <c r="N108" s="2">
        <v>2016</v>
      </c>
      <c r="O108" s="2" t="s">
        <v>380</v>
      </c>
      <c r="P108" s="2" t="str">
        <f>B108</f>
        <v>Moving, jingling pad of low, blowing winds and a high, bowed metal sound.</v>
      </c>
      <c r="Q108" s="2" t="s">
        <v>387</v>
      </c>
      <c r="R108" s="2" t="s">
        <v>378</v>
      </c>
      <c r="S108" s="2" t="s">
        <v>379</v>
      </c>
      <c r="T108" s="2" t="s">
        <v>378</v>
      </c>
      <c r="U108" s="2" t="s">
        <v>378</v>
      </c>
      <c r="V108" s="2" t="s">
        <v>188</v>
      </c>
      <c r="W108" s="2" t="s">
        <v>349</v>
      </c>
    </row>
    <row r="109" spans="1:23" x14ac:dyDescent="0.2">
      <c r="A109" s="2" t="s">
        <v>350</v>
      </c>
      <c r="B109" s="2" t="s">
        <v>499</v>
      </c>
      <c r="C109" s="2" t="s">
        <v>191</v>
      </c>
      <c r="D109" s="2" t="s">
        <v>236</v>
      </c>
      <c r="E109" s="2" t="s">
        <v>234</v>
      </c>
      <c r="F109" s="2" t="str">
        <f>D109&amp;"-"&amp;E109</f>
        <v>MAGIC-MISC</v>
      </c>
      <c r="G109" s="2" t="s">
        <v>181</v>
      </c>
      <c r="H109" s="2" t="s">
        <v>66</v>
      </c>
      <c r="I109" s="2" t="s">
        <v>9</v>
      </c>
      <c r="J109" s="2" t="s">
        <v>11</v>
      </c>
      <c r="K109" s="2" t="s">
        <v>389</v>
      </c>
      <c r="L109" s="2" t="str">
        <f>O109</f>
        <v>BOOM Library</v>
      </c>
      <c r="M109" s="2" t="str">
        <f>A109</f>
        <v>MAGMisc_WHOOSH-Large Neutral 03_B00M_MADS.wav</v>
      </c>
      <c r="N109" s="2">
        <v>2016</v>
      </c>
      <c r="O109" s="2" t="s">
        <v>380</v>
      </c>
      <c r="P109" s="2" t="str">
        <f>B109</f>
        <v>Short, rising pad with filtered movement and a breathing sweep down.</v>
      </c>
      <c r="Q109" s="2" t="s">
        <v>387</v>
      </c>
      <c r="R109" s="2" t="s">
        <v>378</v>
      </c>
      <c r="S109" s="2" t="s">
        <v>379</v>
      </c>
      <c r="T109" s="2" t="s">
        <v>378</v>
      </c>
      <c r="U109" s="2" t="s">
        <v>378</v>
      </c>
      <c r="V109" s="2" t="s">
        <v>190</v>
      </c>
      <c r="W109" s="2" t="s">
        <v>350</v>
      </c>
    </row>
    <row r="110" spans="1:23" x14ac:dyDescent="0.2">
      <c r="A110" s="2" t="s">
        <v>366</v>
      </c>
      <c r="B110" s="2" t="s">
        <v>515</v>
      </c>
      <c r="C110" s="2" t="s">
        <v>223</v>
      </c>
      <c r="D110" s="2" t="s">
        <v>236</v>
      </c>
      <c r="E110" s="2" t="s">
        <v>234</v>
      </c>
      <c r="F110" s="2" t="str">
        <f>D110&amp;"-"&amp;E110</f>
        <v>MAGIC-MISC</v>
      </c>
      <c r="G110" s="2" t="s">
        <v>181</v>
      </c>
      <c r="H110" s="2" t="s">
        <v>66</v>
      </c>
      <c r="I110" s="2" t="s">
        <v>9</v>
      </c>
      <c r="J110" s="2" t="s">
        <v>11</v>
      </c>
      <c r="K110" s="2" t="s">
        <v>389</v>
      </c>
      <c r="L110" s="2" t="str">
        <f>O110</f>
        <v>BOOM Library</v>
      </c>
      <c r="M110" s="2" t="str">
        <f>A110</f>
        <v>MAGMisc_WHOOSH-Small Neutral 01_B00M_MADS.wav</v>
      </c>
      <c r="N110" s="2">
        <v>2016</v>
      </c>
      <c r="O110" s="2" t="s">
        <v>380</v>
      </c>
      <c r="P110" s="2" t="str">
        <f>B110</f>
        <v>Short, small and soft impact with a fast, ringing sweep down.</v>
      </c>
      <c r="Q110" s="2" t="s">
        <v>387</v>
      </c>
      <c r="R110" s="2" t="s">
        <v>378</v>
      </c>
      <c r="S110" s="2" t="s">
        <v>379</v>
      </c>
      <c r="T110" s="2" t="s">
        <v>378</v>
      </c>
      <c r="U110" s="2" t="s">
        <v>378</v>
      </c>
      <c r="V110" s="2" t="s">
        <v>222</v>
      </c>
      <c r="W110" s="2" t="s">
        <v>366</v>
      </c>
    </row>
    <row r="111" spans="1:23" x14ac:dyDescent="0.2">
      <c r="A111" s="2" t="s">
        <v>367</v>
      </c>
      <c r="B111" s="2" t="s">
        <v>516</v>
      </c>
      <c r="C111" s="2" t="s">
        <v>225</v>
      </c>
      <c r="D111" s="2" t="s">
        <v>236</v>
      </c>
      <c r="E111" s="2" t="s">
        <v>234</v>
      </c>
      <c r="F111" s="2" t="str">
        <f>D111&amp;"-"&amp;E111</f>
        <v>MAGIC-MISC</v>
      </c>
      <c r="G111" s="2" t="s">
        <v>181</v>
      </c>
      <c r="H111" s="2" t="s">
        <v>66</v>
      </c>
      <c r="I111" s="2" t="s">
        <v>9</v>
      </c>
      <c r="J111" s="2" t="s">
        <v>11</v>
      </c>
      <c r="K111" s="2" t="s">
        <v>389</v>
      </c>
      <c r="L111" s="2" t="str">
        <f>O111</f>
        <v>BOOM Library</v>
      </c>
      <c r="M111" s="2" t="str">
        <f>A111</f>
        <v>MAGMisc_WHOOSH-Small Neutral 02_B00M_MADS.wav</v>
      </c>
      <c r="N111" s="2">
        <v>2016</v>
      </c>
      <c r="O111" s="2" t="s">
        <v>380</v>
      </c>
      <c r="P111" s="2" t="str">
        <f>B111</f>
        <v>Fast, fiery whoosh with a reverberant, breathing release.</v>
      </c>
      <c r="Q111" s="2" t="s">
        <v>387</v>
      </c>
      <c r="R111" s="2" t="s">
        <v>378</v>
      </c>
      <c r="S111" s="2" t="s">
        <v>379</v>
      </c>
      <c r="T111" s="2" t="s">
        <v>378</v>
      </c>
      <c r="U111" s="2" t="s">
        <v>378</v>
      </c>
      <c r="V111" s="2" t="s">
        <v>224</v>
      </c>
      <c r="W111" s="2" t="s">
        <v>367</v>
      </c>
    </row>
    <row r="112" spans="1:23" x14ac:dyDescent="0.2">
      <c r="A112" s="2" t="s">
        <v>368</v>
      </c>
      <c r="B112" s="2" t="s">
        <v>517</v>
      </c>
      <c r="C112" s="2" t="s">
        <v>227</v>
      </c>
      <c r="D112" s="2" t="s">
        <v>236</v>
      </c>
      <c r="E112" s="2" t="s">
        <v>234</v>
      </c>
      <c r="F112" s="2" t="str">
        <f>D112&amp;"-"&amp;E112</f>
        <v>MAGIC-MISC</v>
      </c>
      <c r="G112" s="2" t="s">
        <v>181</v>
      </c>
      <c r="H112" s="2" t="s">
        <v>66</v>
      </c>
      <c r="I112" s="2" t="s">
        <v>9</v>
      </c>
      <c r="J112" s="2" t="s">
        <v>11</v>
      </c>
      <c r="K112" s="2" t="s">
        <v>389</v>
      </c>
      <c r="L112" s="2" t="str">
        <f>O112</f>
        <v>BOOM Library</v>
      </c>
      <c r="M112" s="2" t="str">
        <f>A112</f>
        <v>MAGMisc_WHOOSH-Small Neutral 03_B00M_MADS.wav</v>
      </c>
      <c r="N112" s="2">
        <v>2016</v>
      </c>
      <c r="O112" s="2" t="s">
        <v>380</v>
      </c>
      <c r="P112" s="2" t="str">
        <f>B112</f>
        <v>Fast rising, short, synthetic whoosh with airy, tonal wind elements.</v>
      </c>
      <c r="Q112" s="2" t="s">
        <v>387</v>
      </c>
      <c r="R112" s="2" t="s">
        <v>378</v>
      </c>
      <c r="S112" s="2" t="s">
        <v>379</v>
      </c>
      <c r="T112" s="2" t="s">
        <v>378</v>
      </c>
      <c r="U112" s="2" t="s">
        <v>378</v>
      </c>
      <c r="V112" s="2" t="s">
        <v>226</v>
      </c>
      <c r="W112" s="2" t="s">
        <v>368</v>
      </c>
    </row>
    <row r="113" spans="1:23" x14ac:dyDescent="0.2">
      <c r="A113" s="2" t="s">
        <v>331</v>
      </c>
      <c r="B113" s="2" t="s">
        <v>480</v>
      </c>
      <c r="C113" s="2" t="s">
        <v>162</v>
      </c>
      <c r="D113" s="2" t="s">
        <v>236</v>
      </c>
      <c r="E113" s="2" t="s">
        <v>239</v>
      </c>
      <c r="F113" s="2" t="str">
        <f>D113&amp;"-"&amp;E113</f>
        <v>MAGIC-POOF</v>
      </c>
      <c r="G113" s="2" t="s">
        <v>63</v>
      </c>
      <c r="H113" s="2" t="s">
        <v>163</v>
      </c>
      <c r="I113" s="2" t="s">
        <v>9</v>
      </c>
      <c r="J113" s="2" t="s">
        <v>11</v>
      </c>
      <c r="K113" s="2" t="s">
        <v>389</v>
      </c>
      <c r="L113" s="2" t="str">
        <f>O113</f>
        <v>BOOM Library</v>
      </c>
      <c r="M113" s="2" t="str">
        <f>A113</f>
        <v>MAGPoof_SPELL-Teleport Light_B00M_MADS.wav</v>
      </c>
      <c r="N113" s="2">
        <v>2016</v>
      </c>
      <c r="O113" s="2" t="s">
        <v>380</v>
      </c>
      <c r="P113" s="2" t="str">
        <f>B113</f>
        <v>Short, jingling, light magical impact with a sizzling build-up.</v>
      </c>
      <c r="Q113" s="2" t="s">
        <v>387</v>
      </c>
      <c r="R113" s="2" t="s">
        <v>378</v>
      </c>
      <c r="S113" s="2" t="s">
        <v>379</v>
      </c>
      <c r="T113" s="2" t="s">
        <v>378</v>
      </c>
      <c r="U113" s="2" t="s">
        <v>378</v>
      </c>
      <c r="V113" s="2" t="s">
        <v>161</v>
      </c>
      <c r="W113" s="2" t="s">
        <v>331</v>
      </c>
    </row>
    <row r="114" spans="1:23" x14ac:dyDescent="0.2">
      <c r="A114" s="2" t="s">
        <v>332</v>
      </c>
      <c r="B114" s="2" t="s">
        <v>481</v>
      </c>
      <c r="C114" s="2" t="s">
        <v>165</v>
      </c>
      <c r="D114" s="2" t="s">
        <v>236</v>
      </c>
      <c r="E114" s="2" t="s">
        <v>239</v>
      </c>
      <c r="F114" s="2" t="str">
        <f>D114&amp;"-"&amp;E114</f>
        <v>MAGIC-POOF</v>
      </c>
      <c r="G114" s="2" t="s">
        <v>63</v>
      </c>
      <c r="H114" s="2" t="s">
        <v>163</v>
      </c>
      <c r="I114" s="2" t="s">
        <v>9</v>
      </c>
      <c r="J114" s="2" t="s">
        <v>11</v>
      </c>
      <c r="K114" s="2" t="s">
        <v>389</v>
      </c>
      <c r="L114" s="2" t="str">
        <f>O114</f>
        <v>BOOM Library</v>
      </c>
      <c r="M114" s="2" t="str">
        <f>A114</f>
        <v>MAGPoof_SPELL-Teleport Medium_B00M_MADS.wav</v>
      </c>
      <c r="N114" s="2">
        <v>2016</v>
      </c>
      <c r="O114" s="2" t="s">
        <v>380</v>
      </c>
      <c r="P114" s="2" t="str">
        <f>B114</f>
        <v>Short, breathing build-up with a heavy, pitched impact.</v>
      </c>
      <c r="Q114" s="2" t="s">
        <v>387</v>
      </c>
      <c r="R114" s="2" t="s">
        <v>378</v>
      </c>
      <c r="S114" s="2" t="s">
        <v>379</v>
      </c>
      <c r="T114" s="2" t="s">
        <v>378</v>
      </c>
      <c r="U114" s="2" t="s">
        <v>378</v>
      </c>
      <c r="V114" s="2" t="s">
        <v>164</v>
      </c>
      <c r="W114" s="2" t="s">
        <v>332</v>
      </c>
    </row>
    <row r="115" spans="1:23" x14ac:dyDescent="0.2">
      <c r="A115" s="2" t="s">
        <v>280</v>
      </c>
      <c r="B115" s="2" t="s">
        <v>428</v>
      </c>
      <c r="C115" s="2" t="s">
        <v>68</v>
      </c>
      <c r="D115" s="2" t="s">
        <v>236</v>
      </c>
      <c r="E115" s="2" t="s">
        <v>240</v>
      </c>
      <c r="F115" s="2" t="str">
        <f>D115&amp;"-"&amp;E115</f>
        <v>MAGIC-SHIMMER</v>
      </c>
      <c r="G115" s="2" t="s">
        <v>63</v>
      </c>
      <c r="H115" s="2" t="s">
        <v>69</v>
      </c>
      <c r="I115" s="2" t="s">
        <v>9</v>
      </c>
      <c r="J115" s="2" t="s">
        <v>11</v>
      </c>
      <c r="K115" s="2" t="s">
        <v>389</v>
      </c>
      <c r="L115" s="2" t="str">
        <f>O115</f>
        <v>BOOM Library</v>
      </c>
      <c r="M115" s="2" t="str">
        <f>A115</f>
        <v>MAGShim_SPELL-Gust Large Positive_B00M_MADS.wav</v>
      </c>
      <c r="N115" s="2">
        <v>2016</v>
      </c>
      <c r="O115" s="2" t="s">
        <v>380</v>
      </c>
      <c r="P115" s="2" t="str">
        <f>B115</f>
        <v>Sparkling, synthetic pad sound with a high, harmonic, moving release.</v>
      </c>
      <c r="Q115" s="2" t="s">
        <v>387</v>
      </c>
      <c r="R115" s="2" t="s">
        <v>378</v>
      </c>
      <c r="S115" s="2" t="s">
        <v>379</v>
      </c>
      <c r="T115" s="2" t="s">
        <v>378</v>
      </c>
      <c r="U115" s="2" t="s">
        <v>378</v>
      </c>
      <c r="V115" s="2" t="s">
        <v>67</v>
      </c>
      <c r="W115" s="2" t="s">
        <v>280</v>
      </c>
    </row>
    <row r="116" spans="1:23" x14ac:dyDescent="0.2">
      <c r="A116" s="2" t="s">
        <v>283</v>
      </c>
      <c r="B116" s="2" t="s">
        <v>431</v>
      </c>
      <c r="C116" s="2" t="s">
        <v>75</v>
      </c>
      <c r="D116" s="2" t="s">
        <v>236</v>
      </c>
      <c r="E116" s="2" t="s">
        <v>240</v>
      </c>
      <c r="F116" s="2" t="str">
        <f>D116&amp;"-"&amp;E116</f>
        <v>MAGIC-SHIMMER</v>
      </c>
      <c r="G116" s="2" t="s">
        <v>63</v>
      </c>
      <c r="H116" s="2" t="s">
        <v>69</v>
      </c>
      <c r="I116" s="2" t="s">
        <v>9</v>
      </c>
      <c r="J116" s="2" t="s">
        <v>11</v>
      </c>
      <c r="K116" s="2" t="s">
        <v>389</v>
      </c>
      <c r="L116" s="2" t="str">
        <f>O116</f>
        <v>BOOM Library</v>
      </c>
      <c r="M116" s="2" t="str">
        <f>A116</f>
        <v>MAGShim_SPELL-Gust Medium Positive_B00M_MADS.wav</v>
      </c>
      <c r="N116" s="2">
        <v>2016</v>
      </c>
      <c r="O116" s="2" t="s">
        <v>380</v>
      </c>
      <c r="P116" s="2" t="str">
        <f>B116</f>
        <v>Short, harmonic pad sound with airy texture.</v>
      </c>
      <c r="Q116" s="2" t="s">
        <v>387</v>
      </c>
      <c r="R116" s="2" t="s">
        <v>378</v>
      </c>
      <c r="S116" s="2" t="s">
        <v>379</v>
      </c>
      <c r="T116" s="2" t="s">
        <v>378</v>
      </c>
      <c r="U116" s="2" t="s">
        <v>378</v>
      </c>
      <c r="V116" s="2" t="s">
        <v>74</v>
      </c>
      <c r="W116" s="2" t="s">
        <v>283</v>
      </c>
    </row>
    <row r="117" spans="1:23" x14ac:dyDescent="0.2">
      <c r="A117" s="2" t="s">
        <v>288</v>
      </c>
      <c r="B117" s="2" t="s">
        <v>436</v>
      </c>
      <c r="C117" s="2" t="s">
        <v>86</v>
      </c>
      <c r="D117" s="2" t="s">
        <v>236</v>
      </c>
      <c r="E117" s="2" t="s">
        <v>240</v>
      </c>
      <c r="F117" s="2" t="str">
        <f>D117&amp;"-"&amp;E117</f>
        <v>MAGIC-SHIMMER</v>
      </c>
      <c r="G117" s="2" t="s">
        <v>63</v>
      </c>
      <c r="H117" s="2" t="s">
        <v>69</v>
      </c>
      <c r="I117" s="2" t="s">
        <v>9</v>
      </c>
      <c r="J117" s="2" t="s">
        <v>11</v>
      </c>
      <c r="K117" s="2" t="s">
        <v>389</v>
      </c>
      <c r="L117" s="2" t="str">
        <f>O117</f>
        <v>BOOM Library</v>
      </c>
      <c r="M117" s="2" t="str">
        <f>A117</f>
        <v>MAGShim_SPELL-Healing Medium_B00M_MADS.wav</v>
      </c>
      <c r="N117" s="2">
        <v>2016</v>
      </c>
      <c r="O117" s="2" t="s">
        <v>380</v>
      </c>
      <c r="P117" s="2" t="str">
        <f>B117</f>
        <v>Positive vocal pad sound, airy movement and chimes.</v>
      </c>
      <c r="Q117" s="2" t="s">
        <v>387</v>
      </c>
      <c r="R117" s="2" t="s">
        <v>378</v>
      </c>
      <c r="S117" s="2" t="s">
        <v>379</v>
      </c>
      <c r="T117" s="2" t="s">
        <v>378</v>
      </c>
      <c r="U117" s="2" t="s">
        <v>378</v>
      </c>
      <c r="V117" s="2" t="s">
        <v>85</v>
      </c>
      <c r="W117" s="2" t="s">
        <v>288</v>
      </c>
    </row>
    <row r="118" spans="1:23" x14ac:dyDescent="0.2">
      <c r="A118" s="2" t="s">
        <v>310</v>
      </c>
      <c r="B118" s="2" t="s">
        <v>458</v>
      </c>
      <c r="C118" s="2" t="s">
        <v>119</v>
      </c>
      <c r="D118" s="2" t="s">
        <v>236</v>
      </c>
      <c r="E118" s="2" t="s">
        <v>240</v>
      </c>
      <c r="F118" s="2" t="str">
        <f>D118&amp;"-"&amp;E118</f>
        <v>MAGIC-SHIMMER</v>
      </c>
      <c r="G118" s="2" t="s">
        <v>63</v>
      </c>
      <c r="H118" s="2" t="s">
        <v>69</v>
      </c>
      <c r="I118" s="2" t="s">
        <v>9</v>
      </c>
      <c r="J118" s="2" t="s">
        <v>11</v>
      </c>
      <c r="K118" s="2" t="s">
        <v>389</v>
      </c>
      <c r="L118" s="2" t="str">
        <f>O118</f>
        <v>BOOM Library</v>
      </c>
      <c r="M118" s="2" t="str">
        <f>A118</f>
        <v>MAGShim_SPELL-Medium Positive_B00M_MADS.wav</v>
      </c>
      <c r="N118" s="2">
        <v>2016</v>
      </c>
      <c r="O118" s="2" t="s">
        <v>380</v>
      </c>
      <c r="P118" s="2" t="str">
        <f>B118</f>
        <v>High, airy whoosh layered with short, harmonic choir stabs and chimes.</v>
      </c>
      <c r="Q118" s="2" t="s">
        <v>387</v>
      </c>
      <c r="R118" s="2" t="s">
        <v>378</v>
      </c>
      <c r="S118" s="2" t="s">
        <v>379</v>
      </c>
      <c r="T118" s="2" t="s">
        <v>378</v>
      </c>
      <c r="U118" s="2" t="s">
        <v>378</v>
      </c>
      <c r="V118" s="2" t="s">
        <v>118</v>
      </c>
      <c r="W118" s="2" t="s">
        <v>310</v>
      </c>
    </row>
    <row r="119" spans="1:23" x14ac:dyDescent="0.2">
      <c r="A119" s="2" t="s">
        <v>524</v>
      </c>
      <c r="B119" s="2" t="s">
        <v>434</v>
      </c>
      <c r="C119" s="2" t="s">
        <v>525</v>
      </c>
      <c r="D119" s="2" t="s">
        <v>236</v>
      </c>
      <c r="E119" s="2" t="s">
        <v>240</v>
      </c>
      <c r="F119" s="2" t="str">
        <f>D119&amp;"-"&amp;E119</f>
        <v>MAGIC-SHIMMER</v>
      </c>
      <c r="G119" s="2" t="s">
        <v>63</v>
      </c>
      <c r="H119" s="2" t="s">
        <v>69</v>
      </c>
      <c r="I119" s="2" t="s">
        <v>9</v>
      </c>
      <c r="J119" s="2" t="s">
        <v>11</v>
      </c>
      <c r="K119" s="2" t="s">
        <v>389</v>
      </c>
      <c r="L119" s="2" t="str">
        <f>O119</f>
        <v>BOOM Library</v>
      </c>
      <c r="M119" s="2" t="str">
        <f>A119</f>
        <v>MAGShim_SPELL-Gust Small Positive_B00M_MADS.wav</v>
      </c>
      <c r="N119" s="2">
        <v>2016</v>
      </c>
      <c r="O119" s="2" t="s">
        <v>380</v>
      </c>
      <c r="P119" s="2" t="str">
        <f>B119</f>
        <v>Short, blowing build-up to a soft whoosh with jingling release.</v>
      </c>
      <c r="Q119" s="2" t="s">
        <v>387</v>
      </c>
      <c r="R119" s="2" t="s">
        <v>378</v>
      </c>
      <c r="S119" s="2" t="s">
        <v>379</v>
      </c>
      <c r="T119" s="2" t="s">
        <v>378</v>
      </c>
      <c r="U119" s="2" t="s">
        <v>378</v>
      </c>
      <c r="V119" s="2" t="s">
        <v>80</v>
      </c>
      <c r="W119" s="2" t="s">
        <v>524</v>
      </c>
    </row>
    <row r="120" spans="1:23" x14ac:dyDescent="0.2">
      <c r="A120" s="2" t="s">
        <v>286</v>
      </c>
      <c r="B120" s="2" t="s">
        <v>461</v>
      </c>
      <c r="C120" s="2" t="s">
        <v>81</v>
      </c>
      <c r="D120" s="2" t="s">
        <v>236</v>
      </c>
      <c r="E120" s="2" t="s">
        <v>240</v>
      </c>
      <c r="F120" s="2" t="str">
        <f>D120&amp;"-"&amp;E120</f>
        <v>MAGIC-SHIMMER</v>
      </c>
      <c r="G120" s="2" t="s">
        <v>63</v>
      </c>
      <c r="H120" s="2" t="s">
        <v>69</v>
      </c>
      <c r="I120" s="2" t="s">
        <v>9</v>
      </c>
      <c r="J120" s="2" t="s">
        <v>11</v>
      </c>
      <c r="K120" s="2" t="s">
        <v>389</v>
      </c>
      <c r="L120" s="2" t="str">
        <f>O120</f>
        <v>BOOM Library</v>
      </c>
      <c r="M120" s="2" t="str">
        <f>A120</f>
        <v>MAGShim_SPELL-Small Positive_B00M_MADS.wav</v>
      </c>
      <c r="N120" s="2">
        <v>2016</v>
      </c>
      <c r="O120" s="2" t="s">
        <v>380</v>
      </c>
      <c r="P120" s="2" t="str">
        <f>B120</f>
        <v>Harmonic, airy pad and chimes building up to a blowing whoosh.</v>
      </c>
      <c r="Q120" s="2" t="s">
        <v>387</v>
      </c>
      <c r="R120" s="2" t="s">
        <v>378</v>
      </c>
      <c r="S120" s="2" t="s">
        <v>379</v>
      </c>
      <c r="T120" s="2" t="s">
        <v>378</v>
      </c>
      <c r="U120" s="2" t="s">
        <v>378</v>
      </c>
      <c r="V120" s="2" t="s">
        <v>124</v>
      </c>
      <c r="W120" s="2" t="s">
        <v>286</v>
      </c>
    </row>
    <row r="121" spans="1:23" x14ac:dyDescent="0.2">
      <c r="A121" s="2" t="s">
        <v>315</v>
      </c>
      <c r="B121" s="2" t="s">
        <v>464</v>
      </c>
      <c r="C121" s="2" t="s">
        <v>130</v>
      </c>
      <c r="D121" s="2" t="s">
        <v>236</v>
      </c>
      <c r="E121" s="2" t="s">
        <v>240</v>
      </c>
      <c r="F121" s="2" t="str">
        <f>D121&amp;"-"&amp;E121</f>
        <v>MAGIC-SHIMMER</v>
      </c>
      <c r="G121" s="2" t="s">
        <v>63</v>
      </c>
      <c r="H121" s="2" t="s">
        <v>69</v>
      </c>
      <c r="I121" s="2" t="s">
        <v>9</v>
      </c>
      <c r="J121" s="2" t="s">
        <v>11</v>
      </c>
      <c r="K121" s="2" t="s">
        <v>389</v>
      </c>
      <c r="L121" s="2" t="str">
        <f>O121</f>
        <v>BOOM Library</v>
      </c>
      <c r="M121" s="2" t="str">
        <f>A121</f>
        <v>MAGShim_SPELL-Sphere Large Positive_B00M_MADS.wav</v>
      </c>
      <c r="N121" s="2">
        <v>2016</v>
      </c>
      <c r="O121" s="2" t="s">
        <v>380</v>
      </c>
      <c r="P121" s="2" t="str">
        <f>B121</f>
        <v>Pulsating, airy, harmonic pad sound with chimes and high, sizzling movement.</v>
      </c>
      <c r="Q121" s="2" t="s">
        <v>387</v>
      </c>
      <c r="R121" s="2" t="s">
        <v>378</v>
      </c>
      <c r="S121" s="2" t="s">
        <v>379</v>
      </c>
      <c r="T121" s="2" t="s">
        <v>378</v>
      </c>
      <c r="U121" s="2" t="s">
        <v>378</v>
      </c>
      <c r="V121" s="2" t="s">
        <v>129</v>
      </c>
      <c r="W121" s="2" t="s">
        <v>315</v>
      </c>
    </row>
    <row r="122" spans="1:23" x14ac:dyDescent="0.2">
      <c r="A122" s="2" t="s">
        <v>318</v>
      </c>
      <c r="B122" s="2" t="s">
        <v>467</v>
      </c>
      <c r="C122" s="2" t="s">
        <v>136</v>
      </c>
      <c r="D122" s="2" t="s">
        <v>236</v>
      </c>
      <c r="E122" s="2" t="s">
        <v>240</v>
      </c>
      <c r="F122" s="2" t="str">
        <f>D122&amp;"-"&amp;E122</f>
        <v>MAGIC-SHIMMER</v>
      </c>
      <c r="G122" s="2" t="s">
        <v>63</v>
      </c>
      <c r="H122" s="2" t="s">
        <v>69</v>
      </c>
      <c r="I122" s="2" t="s">
        <v>9</v>
      </c>
      <c r="J122" s="2" t="s">
        <v>11</v>
      </c>
      <c r="K122" s="2" t="s">
        <v>389</v>
      </c>
      <c r="L122" s="2" t="str">
        <f>O122</f>
        <v>BOOM Library</v>
      </c>
      <c r="M122" s="2" t="str">
        <f>A122</f>
        <v>MAGShim_SPELL-Sphere Medium Positive_B00M_MADS.wav</v>
      </c>
      <c r="N122" s="2">
        <v>2016</v>
      </c>
      <c r="O122" s="2" t="s">
        <v>380</v>
      </c>
      <c r="P122" s="2" t="str">
        <f>B122</f>
        <v>Airy, moving pad. Whistling build-up followed by a steady harmonic, high pad with moving chimes.</v>
      </c>
      <c r="Q122" s="2" t="s">
        <v>387</v>
      </c>
      <c r="R122" s="2" t="s">
        <v>378</v>
      </c>
      <c r="S122" s="2" t="s">
        <v>379</v>
      </c>
      <c r="T122" s="2" t="s">
        <v>378</v>
      </c>
      <c r="U122" s="2" t="s">
        <v>378</v>
      </c>
      <c r="V122" s="2" t="s">
        <v>135</v>
      </c>
      <c r="W122" s="2" t="s">
        <v>318</v>
      </c>
    </row>
    <row r="123" spans="1:23" x14ac:dyDescent="0.2">
      <c r="A123" s="2" t="s">
        <v>321</v>
      </c>
      <c r="B123" s="2" t="s">
        <v>470</v>
      </c>
      <c r="C123" s="2" t="s">
        <v>142</v>
      </c>
      <c r="D123" s="2" t="s">
        <v>236</v>
      </c>
      <c r="E123" s="2" t="s">
        <v>240</v>
      </c>
      <c r="F123" s="2" t="str">
        <f>D123&amp;"-"&amp;E123</f>
        <v>MAGIC-SHIMMER</v>
      </c>
      <c r="G123" s="2" t="s">
        <v>63</v>
      </c>
      <c r="H123" s="2" t="s">
        <v>69</v>
      </c>
      <c r="I123" s="2" t="s">
        <v>9</v>
      </c>
      <c r="J123" s="2" t="s">
        <v>11</v>
      </c>
      <c r="K123" s="2" t="s">
        <v>389</v>
      </c>
      <c r="L123" s="2" t="str">
        <f>O123</f>
        <v>BOOM Library</v>
      </c>
      <c r="M123" s="2" t="str">
        <f>A123</f>
        <v>MAGShim_SPELL-Sphere Small Positive_B00M_MADS.wav</v>
      </c>
      <c r="N123" s="2">
        <v>2016</v>
      </c>
      <c r="O123" s="2" t="s">
        <v>380</v>
      </c>
      <c r="P123" s="2" t="str">
        <f>B123</f>
        <v>Airy, harmonic drone of chimes, a low, synthetic pad and moving winds.</v>
      </c>
      <c r="Q123" s="2" t="s">
        <v>387</v>
      </c>
      <c r="R123" s="2" t="s">
        <v>378</v>
      </c>
      <c r="S123" s="2" t="s">
        <v>379</v>
      </c>
      <c r="T123" s="2" t="s">
        <v>378</v>
      </c>
      <c r="U123" s="2" t="s">
        <v>378</v>
      </c>
      <c r="V123" s="2" t="s">
        <v>141</v>
      </c>
      <c r="W123" s="2" t="s">
        <v>321</v>
      </c>
    </row>
    <row r="124" spans="1:23" x14ac:dyDescent="0.2">
      <c r="A124" s="2" t="s">
        <v>324</v>
      </c>
      <c r="B124" s="2" t="s">
        <v>473</v>
      </c>
      <c r="C124" s="2" t="s">
        <v>148</v>
      </c>
      <c r="D124" s="2" t="s">
        <v>236</v>
      </c>
      <c r="E124" s="2" t="s">
        <v>240</v>
      </c>
      <c r="F124" s="2" t="str">
        <f>D124&amp;"-"&amp;E124</f>
        <v>MAGIC-SHIMMER</v>
      </c>
      <c r="G124" s="2" t="s">
        <v>63</v>
      </c>
      <c r="H124" s="2" t="s">
        <v>69</v>
      </c>
      <c r="I124" s="2" t="s">
        <v>9</v>
      </c>
      <c r="J124" s="2" t="s">
        <v>11</v>
      </c>
      <c r="K124" s="2" t="s">
        <v>389</v>
      </c>
      <c r="L124" s="2" t="str">
        <f>O124</f>
        <v>BOOM Library</v>
      </c>
      <c r="M124" s="2" t="str">
        <f>A124</f>
        <v>MAGShim_SPELL-Summon Large Positive_B00M_MADS.wav</v>
      </c>
      <c r="N124" s="2">
        <v>2016</v>
      </c>
      <c r="O124" s="2" t="s">
        <v>380</v>
      </c>
      <c r="P124" s="2" t="str">
        <f>B124</f>
        <v>Harmonic pad sound and chimes combined with pulsating, airy movement, slow build-up.</v>
      </c>
      <c r="Q124" s="2" t="s">
        <v>387</v>
      </c>
      <c r="R124" s="2" t="s">
        <v>378</v>
      </c>
      <c r="S124" s="2" t="s">
        <v>379</v>
      </c>
      <c r="T124" s="2" t="s">
        <v>378</v>
      </c>
      <c r="U124" s="2" t="s">
        <v>378</v>
      </c>
      <c r="V124" s="2" t="s">
        <v>147</v>
      </c>
      <c r="W124" s="2" t="s">
        <v>324</v>
      </c>
    </row>
    <row r="125" spans="1:23" x14ac:dyDescent="0.2">
      <c r="A125" s="2" t="s">
        <v>327</v>
      </c>
      <c r="B125" s="2" t="s">
        <v>476</v>
      </c>
      <c r="C125" s="2" t="s">
        <v>154</v>
      </c>
      <c r="D125" s="2" t="s">
        <v>236</v>
      </c>
      <c r="E125" s="2" t="s">
        <v>240</v>
      </c>
      <c r="F125" s="2" t="str">
        <f>D125&amp;"-"&amp;E125</f>
        <v>MAGIC-SHIMMER</v>
      </c>
      <c r="G125" s="2" t="s">
        <v>63</v>
      </c>
      <c r="H125" s="2" t="s">
        <v>69</v>
      </c>
      <c r="I125" s="2" t="s">
        <v>9</v>
      </c>
      <c r="J125" s="2" t="s">
        <v>11</v>
      </c>
      <c r="K125" s="2" t="s">
        <v>389</v>
      </c>
      <c r="L125" s="2" t="str">
        <f>O125</f>
        <v>BOOM Library</v>
      </c>
      <c r="M125" s="2" t="str">
        <f>A125</f>
        <v>MAGShim_SPELL-Summon Medium Positive_B00M_MADS.wav</v>
      </c>
      <c r="N125" s="2">
        <v>2016</v>
      </c>
      <c r="O125" s="2" t="s">
        <v>380</v>
      </c>
      <c r="P125" s="2" t="str">
        <f>B125</f>
        <v>Sparkling pad with a fast, filtered build-up followed by sustained, pulsating synthetic movement with chimes and a short, zapping impact.</v>
      </c>
      <c r="Q125" s="2" t="s">
        <v>387</v>
      </c>
      <c r="R125" s="2" t="s">
        <v>378</v>
      </c>
      <c r="S125" s="2" t="s">
        <v>379</v>
      </c>
      <c r="T125" s="2" t="s">
        <v>378</v>
      </c>
      <c r="U125" s="2" t="s">
        <v>378</v>
      </c>
      <c r="V125" s="2" t="s">
        <v>153</v>
      </c>
      <c r="W125" s="2" t="s">
        <v>327</v>
      </c>
    </row>
    <row r="126" spans="1:23" x14ac:dyDescent="0.2">
      <c r="A126" s="2" t="s">
        <v>330</v>
      </c>
      <c r="B126" s="2" t="s">
        <v>479</v>
      </c>
      <c r="C126" s="2" t="s">
        <v>160</v>
      </c>
      <c r="D126" s="2" t="s">
        <v>236</v>
      </c>
      <c r="E126" s="2" t="s">
        <v>240</v>
      </c>
      <c r="F126" s="2" t="str">
        <f>D126&amp;"-"&amp;E126</f>
        <v>MAGIC-SHIMMER</v>
      </c>
      <c r="G126" s="2" t="s">
        <v>63</v>
      </c>
      <c r="H126" s="2" t="s">
        <v>69</v>
      </c>
      <c r="I126" s="2" t="s">
        <v>9</v>
      </c>
      <c r="J126" s="2" t="s">
        <v>11</v>
      </c>
      <c r="K126" s="2" t="s">
        <v>389</v>
      </c>
      <c r="L126" s="2" t="str">
        <f>O126</f>
        <v>BOOM Library</v>
      </c>
      <c r="M126" s="2" t="str">
        <f>A126</f>
        <v>MAGShim_SPELL-Summon Small Positive_B00M_MADS.wav</v>
      </c>
      <c r="N126" s="2">
        <v>2016</v>
      </c>
      <c r="O126" s="2" t="s">
        <v>380</v>
      </c>
      <c r="P126" s="2" t="str">
        <f>B126</f>
        <v>Synthetic, moving texture with an evolving low, pulsating tone followed by a short, splashing impact.</v>
      </c>
      <c r="Q126" s="2" t="s">
        <v>387</v>
      </c>
      <c r="R126" s="2" t="s">
        <v>378</v>
      </c>
      <c r="S126" s="2" t="s">
        <v>379</v>
      </c>
      <c r="T126" s="2" t="s">
        <v>378</v>
      </c>
      <c r="U126" s="2" t="s">
        <v>378</v>
      </c>
      <c r="V126" s="2" t="s">
        <v>159</v>
      </c>
      <c r="W126" s="2" t="s">
        <v>330</v>
      </c>
    </row>
    <row r="127" spans="1:23" x14ac:dyDescent="0.2">
      <c r="A127" s="2" t="s">
        <v>360</v>
      </c>
      <c r="B127" s="2" t="s">
        <v>509</v>
      </c>
      <c r="C127" s="2" t="s">
        <v>211</v>
      </c>
      <c r="D127" s="2" t="s">
        <v>236</v>
      </c>
      <c r="E127" s="2" t="s">
        <v>240</v>
      </c>
      <c r="F127" s="2" t="str">
        <f>D127&amp;"-"&amp;E127</f>
        <v>MAGIC-SHIMMER</v>
      </c>
      <c r="G127" s="2" t="s">
        <v>181</v>
      </c>
      <c r="H127" s="2" t="s">
        <v>69</v>
      </c>
      <c r="I127" s="2" t="s">
        <v>9</v>
      </c>
      <c r="J127" s="2" t="s">
        <v>11</v>
      </c>
      <c r="K127" s="2" t="s">
        <v>389</v>
      </c>
      <c r="L127" s="2" t="str">
        <f>O127</f>
        <v>BOOM Library</v>
      </c>
      <c r="M127" s="2" t="str">
        <f>A127</f>
        <v>MAGShim_WHOOSH-Medium Positive 01_B00M_MADS.wav</v>
      </c>
      <c r="N127" s="2">
        <v>2016</v>
      </c>
      <c r="O127" s="2" t="s">
        <v>380</v>
      </c>
      <c r="P127" s="2" t="str">
        <f>B127</f>
        <v>Tonal whoosh, high, harmonic chimes, a small blowing breeze and a fast moving female vocal.</v>
      </c>
      <c r="Q127" s="2" t="s">
        <v>387</v>
      </c>
      <c r="R127" s="2" t="s">
        <v>378</v>
      </c>
      <c r="S127" s="2" t="s">
        <v>379</v>
      </c>
      <c r="T127" s="2" t="s">
        <v>378</v>
      </c>
      <c r="U127" s="2" t="s">
        <v>378</v>
      </c>
      <c r="V127" s="2" t="s">
        <v>210</v>
      </c>
      <c r="W127" s="2" t="s">
        <v>360</v>
      </c>
    </row>
    <row r="128" spans="1:23" x14ac:dyDescent="0.2">
      <c r="A128" s="2" t="s">
        <v>361</v>
      </c>
      <c r="B128" s="2" t="s">
        <v>510</v>
      </c>
      <c r="C128" s="2" t="s">
        <v>213</v>
      </c>
      <c r="D128" s="2" t="s">
        <v>236</v>
      </c>
      <c r="E128" s="2" t="s">
        <v>240</v>
      </c>
      <c r="F128" s="2" t="str">
        <f>D128&amp;"-"&amp;E128</f>
        <v>MAGIC-SHIMMER</v>
      </c>
      <c r="G128" s="2" t="s">
        <v>181</v>
      </c>
      <c r="H128" s="2" t="s">
        <v>69</v>
      </c>
      <c r="I128" s="2" t="s">
        <v>9</v>
      </c>
      <c r="J128" s="2" t="s">
        <v>11</v>
      </c>
      <c r="K128" s="2" t="s">
        <v>389</v>
      </c>
      <c r="L128" s="2" t="str">
        <f>O128</f>
        <v>BOOM Library</v>
      </c>
      <c r="M128" s="2" t="str">
        <f>A128</f>
        <v>MAGShim_WHOOSH-Medium Positive 02_B00M_MADS.wav</v>
      </c>
      <c r="N128" s="2">
        <v>2016</v>
      </c>
      <c r="O128" s="2" t="s">
        <v>380</v>
      </c>
      <c r="P128" s="2" t="str">
        <f>B128</f>
        <v>Soft, rising, airy whoosh with a long blowing build-up and ringing chimes in the release.</v>
      </c>
      <c r="Q128" s="2" t="s">
        <v>387</v>
      </c>
      <c r="R128" s="2" t="s">
        <v>378</v>
      </c>
      <c r="S128" s="2" t="s">
        <v>379</v>
      </c>
      <c r="T128" s="2" t="s">
        <v>378</v>
      </c>
      <c r="U128" s="2" t="s">
        <v>378</v>
      </c>
      <c r="V128" s="2" t="s">
        <v>212</v>
      </c>
      <c r="W128" s="2" t="s">
        <v>361</v>
      </c>
    </row>
    <row r="129" spans="1:23" x14ac:dyDescent="0.2">
      <c r="A129" s="2" t="s">
        <v>362</v>
      </c>
      <c r="B129" s="2" t="s">
        <v>511</v>
      </c>
      <c r="C129" s="2" t="s">
        <v>215</v>
      </c>
      <c r="D129" s="2" t="s">
        <v>236</v>
      </c>
      <c r="E129" s="2" t="s">
        <v>240</v>
      </c>
      <c r="F129" s="2" t="str">
        <f>D129&amp;"-"&amp;E129</f>
        <v>MAGIC-SHIMMER</v>
      </c>
      <c r="G129" s="2" t="s">
        <v>181</v>
      </c>
      <c r="H129" s="2" t="s">
        <v>69</v>
      </c>
      <c r="I129" s="2" t="s">
        <v>9</v>
      </c>
      <c r="J129" s="2" t="s">
        <v>11</v>
      </c>
      <c r="K129" s="2" t="s">
        <v>389</v>
      </c>
      <c r="L129" s="2" t="str">
        <f>O129</f>
        <v>BOOM Library</v>
      </c>
      <c r="M129" s="2" t="str">
        <f>A129</f>
        <v>MAGShim_WHOOSH-Medium Positive 03_B00M_MADS.wav</v>
      </c>
      <c r="N129" s="2">
        <v>2016</v>
      </c>
      <c r="O129" s="2" t="s">
        <v>380</v>
      </c>
      <c r="P129" s="2" t="str">
        <f>B129</f>
        <v>Fast whoosh, moving, tonal ringing and low, blowing winds.</v>
      </c>
      <c r="Q129" s="2" t="s">
        <v>387</v>
      </c>
      <c r="R129" s="2" t="s">
        <v>378</v>
      </c>
      <c r="S129" s="2" t="s">
        <v>379</v>
      </c>
      <c r="T129" s="2" t="s">
        <v>378</v>
      </c>
      <c r="U129" s="2" t="s">
        <v>378</v>
      </c>
      <c r="V129" s="2" t="s">
        <v>214</v>
      </c>
      <c r="W129" s="2" t="s">
        <v>362</v>
      </c>
    </row>
    <row r="130" spans="1:23" x14ac:dyDescent="0.2">
      <c r="A130" s="2" t="s">
        <v>369</v>
      </c>
      <c r="B130" s="2" t="s">
        <v>518</v>
      </c>
      <c r="C130" s="2" t="s">
        <v>229</v>
      </c>
      <c r="D130" s="2" t="s">
        <v>236</v>
      </c>
      <c r="E130" s="2" t="s">
        <v>240</v>
      </c>
      <c r="F130" s="2" t="str">
        <f>D130&amp;"-"&amp;E130</f>
        <v>MAGIC-SHIMMER</v>
      </c>
      <c r="G130" s="2" t="s">
        <v>181</v>
      </c>
      <c r="H130" s="2" t="s">
        <v>69</v>
      </c>
      <c r="I130" s="2" t="s">
        <v>9</v>
      </c>
      <c r="J130" s="2" t="s">
        <v>11</v>
      </c>
      <c r="K130" s="2" t="s">
        <v>389</v>
      </c>
      <c r="L130" s="2" t="str">
        <f>O130</f>
        <v>BOOM Library</v>
      </c>
      <c r="M130" s="2" t="str">
        <f>A130</f>
        <v>MAGShim_WHOOSH-Small Positive 01_B00M_MADS.wav</v>
      </c>
      <c r="N130" s="2">
        <v>2016</v>
      </c>
      <c r="O130" s="2" t="s">
        <v>380</v>
      </c>
      <c r="P130" s="2" t="str">
        <f>B130</f>
        <v>Short, soft impact of chimes and cymbals with a fast, blowing build up.</v>
      </c>
      <c r="Q130" s="2" t="s">
        <v>387</v>
      </c>
      <c r="R130" s="2" t="s">
        <v>378</v>
      </c>
      <c r="S130" s="2" t="s">
        <v>379</v>
      </c>
      <c r="T130" s="2" t="s">
        <v>378</v>
      </c>
      <c r="U130" s="2" t="s">
        <v>378</v>
      </c>
      <c r="V130" s="2" t="s">
        <v>228</v>
      </c>
      <c r="W130" s="2" t="s">
        <v>369</v>
      </c>
    </row>
    <row r="131" spans="1:23" x14ac:dyDescent="0.2">
      <c r="A131" s="2" t="s">
        <v>370</v>
      </c>
      <c r="B131" s="2" t="s">
        <v>519</v>
      </c>
      <c r="C131" s="2" t="s">
        <v>231</v>
      </c>
      <c r="D131" s="2" t="s">
        <v>236</v>
      </c>
      <c r="E131" s="2" t="s">
        <v>240</v>
      </c>
      <c r="F131" s="2" t="str">
        <f>D131&amp;"-"&amp;E131</f>
        <v>MAGIC-SHIMMER</v>
      </c>
      <c r="G131" s="2" t="s">
        <v>181</v>
      </c>
      <c r="H131" s="2" t="s">
        <v>69</v>
      </c>
      <c r="I131" s="2" t="s">
        <v>9</v>
      </c>
      <c r="J131" s="2" t="s">
        <v>11</v>
      </c>
      <c r="K131" s="2" t="s">
        <v>389</v>
      </c>
      <c r="L131" s="2" t="str">
        <f>O131</f>
        <v>BOOM Library</v>
      </c>
      <c r="M131" s="2" t="str">
        <f>A131</f>
        <v>MAGShim_WHOOSH-Small Positive 02_B00M_MADS.wav</v>
      </c>
      <c r="N131" s="2">
        <v>2016</v>
      </c>
      <c r="O131" s="2" t="s">
        <v>380</v>
      </c>
      <c r="P131" s="2" t="str">
        <f>B131</f>
        <v>High, ringing and moving tone.</v>
      </c>
      <c r="Q131" s="2" t="s">
        <v>387</v>
      </c>
      <c r="R131" s="2" t="s">
        <v>378</v>
      </c>
      <c r="S131" s="2" t="s">
        <v>379</v>
      </c>
      <c r="T131" s="2" t="s">
        <v>378</v>
      </c>
      <c r="U131" s="2" t="s">
        <v>378</v>
      </c>
      <c r="V131" s="2" t="s">
        <v>230</v>
      </c>
      <c r="W131" s="2" t="s">
        <v>370</v>
      </c>
    </row>
    <row r="132" spans="1:23" x14ac:dyDescent="0.2">
      <c r="A132" s="2" t="s">
        <v>371</v>
      </c>
      <c r="B132" s="2" t="s">
        <v>520</v>
      </c>
      <c r="C132" s="2" t="s">
        <v>233</v>
      </c>
      <c r="D132" s="2" t="s">
        <v>236</v>
      </c>
      <c r="E132" s="2" t="s">
        <v>240</v>
      </c>
      <c r="F132" s="2" t="str">
        <f>D132&amp;"-"&amp;E132</f>
        <v>MAGIC-SHIMMER</v>
      </c>
      <c r="G132" s="2" t="s">
        <v>181</v>
      </c>
      <c r="H132" s="2" t="s">
        <v>69</v>
      </c>
      <c r="I132" s="2" t="s">
        <v>9</v>
      </c>
      <c r="J132" s="2" t="s">
        <v>11</v>
      </c>
      <c r="K132" s="2" t="s">
        <v>389</v>
      </c>
      <c r="L132" s="2" t="str">
        <f>O132</f>
        <v>BOOM Library</v>
      </c>
      <c r="M132" s="2" t="str">
        <f>A132</f>
        <v>MAGShim_WHOOSH-Small Positive 03_B00M_MADS.wav</v>
      </c>
      <c r="N132" s="2">
        <v>2016</v>
      </c>
      <c r="O132" s="2" t="s">
        <v>380</v>
      </c>
      <c r="P132" s="2" t="str">
        <f>B132</f>
        <v>Moving whoosh of ringing, sparkling chimes and high, blowing winds with a long, tingling release.</v>
      </c>
      <c r="Q132" s="2" t="s">
        <v>387</v>
      </c>
      <c r="R132" s="2" t="s">
        <v>378</v>
      </c>
      <c r="S132" s="2" t="s">
        <v>379</v>
      </c>
      <c r="T132" s="2" t="s">
        <v>378</v>
      </c>
      <c r="U132" s="2" t="s">
        <v>378</v>
      </c>
      <c r="V132" s="2" t="s">
        <v>232</v>
      </c>
      <c r="W132" s="2" t="s">
        <v>371</v>
      </c>
    </row>
  </sheetData>
  <sortState xmlns:xlrd2="http://schemas.microsoft.com/office/spreadsheetml/2017/richdata2" ref="A2:W132">
    <sortCondition ref="A1:A132"/>
  </sortState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modified xsi:type="dcterms:W3CDTF">2023-08-18T11:58:33Z</dcterms:modified>
</cp:coreProperties>
</file>